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volleyballch.sharepoint.com/sites/Nachwuchs/Freigegebene Dokumente/Administration/Jahresplanung/2026/"/>
    </mc:Choice>
  </mc:AlternateContent>
  <xr:revisionPtr revIDLastSave="67" documentId="8_{B12EAF71-A21F-42FB-AD25-37FE1024D9A9}" xr6:coauthVersionLast="47" xr6:coauthVersionMax="47" xr10:uidLastSave="{DED0038F-5202-4723-AD05-C9A65F0F68A6}"/>
  <bookViews>
    <workbookView xWindow="-108" yWindow="-108" windowWidth="23256" windowHeight="13896" xr2:uid="{D718C056-EEC1-41C2-965F-9A514D7B61CA}"/>
  </bookViews>
  <sheets>
    <sheet name="2026" sheetId="1" r:id="rId1"/>
  </sheets>
  <definedNames>
    <definedName name="_xlnm._FilterDatabase" localSheetId="0" hidden="1">'2026'!$A$3:$M$109</definedName>
    <definedName name="_xlnm.Print_Area" localSheetId="0">'2026'!$A$1:$H$101</definedName>
    <definedName name="_xlnm.Print_Titles" localSheetId="0">'2026'!$1:$2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1" l="1"/>
  <c r="A115" i="1"/>
  <c r="A113" i="1"/>
  <c r="A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Isidor Fuchser</author>
  </authors>
  <commentList>
    <comment ref="A69" authorId="0" shapeId="0" xr:uid="{65B018FC-F6DC-469A-B4C3-AC4EE8DA6891}">
      <text>
        <r>
          <rPr>
            <sz val="9"/>
            <color indexed="81"/>
            <rFont val="Segoe UI"/>
            <family val="2"/>
          </rPr>
          <t>24.10.2026 ODER 31.10.2026</t>
        </r>
      </text>
    </comment>
  </commentList>
</comments>
</file>

<file path=xl/sharedStrings.xml><?xml version="1.0" encoding="utf-8"?>
<sst xmlns="http://schemas.openxmlformats.org/spreadsheetml/2006/main" count="779" uniqueCount="278">
  <si>
    <t>Jahresplan 2026 für Regionalverbände und SV Trägerschaften</t>
  </si>
  <si>
    <t>Tage</t>
  </si>
  <si>
    <t>Wann ?</t>
  </si>
  <si>
    <t>Kategorie</t>
  </si>
  <si>
    <t>Art</t>
  </si>
  <si>
    <t>Was ?</t>
  </si>
  <si>
    <t>Wer ist aktiv?</t>
  </si>
  <si>
    <t>Wen betrifft es?</t>
  </si>
  <si>
    <t>Wie ? Wo?</t>
  </si>
  <si>
    <t>Intern - Lead</t>
  </si>
  <si>
    <t>NEU</t>
  </si>
  <si>
    <t>Sport (BVB)</t>
  </si>
  <si>
    <t>Turnier</t>
  </si>
  <si>
    <t>Winter BVB Competition Days, 6 Termine, tbd</t>
  </si>
  <si>
    <t>SV</t>
  </si>
  <si>
    <t>NNV BVB</t>
  </si>
  <si>
    <t>3x Bassersdorf und 3x Ins</t>
  </si>
  <si>
    <t>NBE, MKL</t>
  </si>
  <si>
    <t>Talentflow</t>
  </si>
  <si>
    <t>Information</t>
  </si>
  <si>
    <t>Swiss Olympic Talent Card : Versand des Links für die digitale SO-TC</t>
  </si>
  <si>
    <t>SO</t>
  </si>
  <si>
    <t>Sp, El, AV</t>
  </si>
  <si>
    <t>E-Mail</t>
  </si>
  <si>
    <t>Swiss Olympic</t>
  </si>
  <si>
    <t>Administration</t>
  </si>
  <si>
    <t>Talentmanagement</t>
  </si>
  <si>
    <t>Bereinigung des Talentbereichs (Neue Talente rein, Alte Talente raus)</t>
  </si>
  <si>
    <t>VolleyManager</t>
  </si>
  <si>
    <t>IFU</t>
  </si>
  <si>
    <t>Besuche</t>
  </si>
  <si>
    <t>NLZ BVB besuchen NNV BVB/ Austausch über Spieler:innen (Eignung)/ Trainingstag</t>
  </si>
  <si>
    <t>NLZ BVB</t>
  </si>
  <si>
    <t>NNV-Trainings/ NLZ-Trainings</t>
  </si>
  <si>
    <t>NBE, DSC, tbd</t>
  </si>
  <si>
    <t>tbd</t>
  </si>
  <si>
    <t>Versand der Jahresplanung BVB NAW an die Trägerschaften</t>
  </si>
  <si>
    <t>E-Mail / Telefon</t>
  </si>
  <si>
    <t>NBE</t>
  </si>
  <si>
    <t>Meldung der Talente welche die sportliche Eignung für die NLA haben oder das NLZ/NNV verlassen</t>
  </si>
  <si>
    <t xml:space="preserve">nTTf </t>
  </si>
  <si>
    <t>Talent@volleyball.ch</t>
  </si>
  <si>
    <t>LKI</t>
  </si>
  <si>
    <t>Meldung der Talente (abgehend, sportliche Eigngung) an die NLA-Vereine</t>
  </si>
  <si>
    <t>NLA</t>
  </si>
  <si>
    <t>E-Mail (Teamverantwortliche, Präsident:in)</t>
  </si>
  <si>
    <t>NNV VB besuchen rTTf/ Austausch über Spieler:innen (Eignung)/ Trainingstag *</t>
  </si>
  <si>
    <t>NNV VB</t>
  </si>
  <si>
    <t>rTTf</t>
  </si>
  <si>
    <t>RTG/RTZ-Trainings/ NNV-Trainings</t>
  </si>
  <si>
    <t>ASH, MFÖ, NBE</t>
  </si>
  <si>
    <t>Sport (VB)</t>
  </si>
  <si>
    <t>NSM</t>
  </si>
  <si>
    <t>1. Tag der NSM U16-U23</t>
  </si>
  <si>
    <t>je nach Pool</t>
  </si>
  <si>
    <t>JNO</t>
  </si>
  <si>
    <t>Sport (VB &amp; BVB)</t>
  </si>
  <si>
    <t>Lager</t>
  </si>
  <si>
    <t>PK - Trainingslager VB 1</t>
  </si>
  <si>
    <t>Sp, El, AV, rTTf</t>
  </si>
  <si>
    <t>SZ Kerenzerberg</t>
  </si>
  <si>
    <t>HLE</t>
  </si>
  <si>
    <t>RTS</t>
  </si>
  <si>
    <t>Einreichen der Vorlage "Abrechnung Regionale Talentsichtung 2025"</t>
  </si>
  <si>
    <t>TS</t>
  </si>
  <si>
    <t>Versand der aktuellen Vorlage "RegionaleTalentsichtung-Ablauf 2026"</t>
  </si>
  <si>
    <t>2. Tag der NSM U16-U23</t>
  </si>
  <si>
    <t>PK - Trainingslager VB 2 &amp; CupFinal</t>
  </si>
  <si>
    <t>Trägerschaften</t>
  </si>
  <si>
    <t>Abschluss der Migration der neuen Spieler:innen im VolleyManager (Neue Trägerschaft ab ...)</t>
  </si>
  <si>
    <t>rTTf, nTTf</t>
  </si>
  <si>
    <t>Sp, El</t>
  </si>
  <si>
    <t>SAR U17 Finalturnier</t>
  </si>
  <si>
    <t>St.Gallen</t>
  </si>
  <si>
    <t>Versand der aktuellen Vorlage "Statusbericht nTTf 2026"</t>
  </si>
  <si>
    <t>nTTf</t>
  </si>
  <si>
    <t>E-Mail an SK</t>
  </si>
  <si>
    <t>Versand der aktuellen Vorlage "Statusbericht rTTf 2026"</t>
  </si>
  <si>
    <t>U14 Finalturnier</t>
  </si>
  <si>
    <t>Bellinzona</t>
  </si>
  <si>
    <t>Besprechung</t>
  </si>
  <si>
    <t>1. Austausch der Sportkoordinator:innen NNV/NLZ - Prozesse, Divers</t>
  </si>
  <si>
    <t>Online-Meeting</t>
  </si>
  <si>
    <t>LKI, JNO</t>
  </si>
  <si>
    <t>Info über die Beitragsverteilung für die Regionale Talentsichtung 2025</t>
  </si>
  <si>
    <t>Einreichen der Vorlage "RegionaleTalentsichtung-Ablauf 2026"</t>
  </si>
  <si>
    <t>Swiss Volley</t>
  </si>
  <si>
    <t>Talentförderung</t>
  </si>
  <si>
    <t>Meeting</t>
  </si>
  <si>
    <t>Nachwuchskonferenz</t>
  </si>
  <si>
    <t>IFU, JNO</t>
  </si>
  <si>
    <t>Final4 U16-U23</t>
  </si>
  <si>
    <t>Aarau</t>
  </si>
  <si>
    <t>Jahresgespräche mit allen Talent-Scouts (Online)</t>
  </si>
  <si>
    <t>NNV BVB besuchen rTTf/ Austausch über Spieler:innen (Eignung)/ Trainingstag *</t>
  </si>
  <si>
    <t>NLZ</t>
  </si>
  <si>
    <t>NNV</t>
  </si>
  <si>
    <t>PK - Trainingslager BVB 1</t>
  </si>
  <si>
    <t>SZ Zuchwil</t>
  </si>
  <si>
    <t>3T-BVB-Lager Tenero</t>
  </si>
  <si>
    <t>Sp, El, NNV BVB</t>
  </si>
  <si>
    <t>CS Tenero</t>
  </si>
  <si>
    <t>Einreichen der Vorlage "Statusbericht nTTf 2026"</t>
  </si>
  <si>
    <t>Einreichen der Vorlage "Statusbericht rTTf 2026"</t>
  </si>
  <si>
    <t>Upload der "RegionaleTalentsichtung-Ablauf 2026" auf der SV-Webseite (volleyball.ch)</t>
  </si>
  <si>
    <t>www.volleyball.ch</t>
  </si>
  <si>
    <t>Selektion</t>
  </si>
  <si>
    <t>Tryout Tag Prospect Camp</t>
  </si>
  <si>
    <t xml:space="preserve">Jahresgespräche mit allen Trägerschaften T2 </t>
  </si>
  <si>
    <t>LKI/ JNO</t>
  </si>
  <si>
    <t>AV</t>
  </si>
  <si>
    <t>Antrag</t>
  </si>
  <si>
    <t>Einreichen von Anträgen für  "Talentsichtungsprojekte 26/27"</t>
  </si>
  <si>
    <t>PK - Trainingslager BVB 2</t>
  </si>
  <si>
    <t>Entscheid über eingereichte Anträge der "Talentsichtungsprojekte 26/27"</t>
  </si>
  <si>
    <t>Talent Scout</t>
  </si>
  <si>
    <t>ET</t>
  </si>
  <si>
    <t>Änderungen im VolleyManager (Disziplin, Position) , Abmeldung Entwicklungstest (Verletzung, Austritt)</t>
  </si>
  <si>
    <t>talent@volleyball.ch</t>
  </si>
  <si>
    <t>Aufgebot</t>
  </si>
  <si>
    <t>1. Aufgebot für den Entwicklungstests (T2, T3-T4) mit 1-2 möglichen Testtagen</t>
  </si>
  <si>
    <t>JNO, IFU Versand</t>
  </si>
  <si>
    <t>Talent Scout Refresher</t>
  </si>
  <si>
    <t>PK - Trainingslager BVB 3 &amp; Gstaad</t>
  </si>
  <si>
    <t>tbd.</t>
  </si>
  <si>
    <t>Prospect Camp (Gstaad?)</t>
  </si>
  <si>
    <t>Sp, El, AV, SV</t>
  </si>
  <si>
    <t>offen</t>
  </si>
  <si>
    <t>RTG, RTZ</t>
  </si>
  <si>
    <t>NNV, SV</t>
  </si>
  <si>
    <t>Entscheid</t>
  </si>
  <si>
    <t>Anfrage</t>
  </si>
  <si>
    <t>Talent@volleyball.ch, E-Mail an NNV-SK</t>
  </si>
  <si>
    <t>Beachvolleyball U15-U23</t>
  </si>
  <si>
    <t>Luzern</t>
  </si>
  <si>
    <t>Letzte Abmeldemöglichkeit vom Entwicklungstest (Verletzung, Austritt)</t>
  </si>
  <si>
    <t>2. Aufgebot für den Entwicklungstest (T2, T3-T4) mit Testtag und Beginnzeit</t>
  </si>
  <si>
    <t>Probetrainings</t>
  </si>
  <si>
    <t>Probetrainings der Kandidat:innen NNV VB &amp; BVB (11.Schuljahr, Priorität 1)</t>
  </si>
  <si>
    <t>Sp, El, AV, nTTF</t>
  </si>
  <si>
    <t>NNV-Trainings</t>
  </si>
  <si>
    <t>Test</t>
  </si>
  <si>
    <t>Entwicklungstest (T3-T4 BVB)  - Teilnahme laut Aufgebot!</t>
  </si>
  <si>
    <t>Spieler:innen</t>
  </si>
  <si>
    <t>Beachhalle Zürich Nord, Bassersdorf</t>
  </si>
  <si>
    <t>Entwicklungstest (T2/ T3-T4 Volleyball) - Teilnahme laut Aufgebot!</t>
  </si>
  <si>
    <t>BCArena, Schönenwerd</t>
  </si>
  <si>
    <t>NWF</t>
  </si>
  <si>
    <t>Anmeldung</t>
  </si>
  <si>
    <t>Deadline Meldung neuer Trägerschaften an SV</t>
  </si>
  <si>
    <t>TdTf</t>
  </si>
  <si>
    <t>IFU, LGE</t>
  </si>
  <si>
    <t>Präsentation</t>
  </si>
  <si>
    <t>Onlinevorstellung der NNV für Spieler:innen im 10./11.Schuljahr *</t>
  </si>
  <si>
    <t>Online</t>
  </si>
  <si>
    <t>PK - Trainingslager VB 3 &amp; 3T</t>
  </si>
  <si>
    <t>Eingabefrist</t>
  </si>
  <si>
    <t>Letzte Frist für fehlende Daten -&gt; Entwicklungstest VB/BVB &amp; Benchmarklevel im VM</t>
  </si>
  <si>
    <t>TdTf, Sp, El</t>
  </si>
  <si>
    <t>Erhalt der Eingabe-Infos für Aktualisierung Trägerschaftsliste NWF Swiss Olympic</t>
  </si>
  <si>
    <r>
      <t xml:space="preserve">Übermittlung des </t>
    </r>
    <r>
      <rPr>
        <b/>
        <sz val="10"/>
        <rFont val="Calibri"/>
        <family val="2"/>
        <scheme val="minor"/>
      </rPr>
      <t>Endergebnisse ET (T2/ T3-T4)</t>
    </r>
    <r>
      <rPr>
        <sz val="10"/>
        <rFont val="Calibri"/>
        <family val="2"/>
        <scheme val="minor"/>
      </rPr>
      <t xml:space="preserve"> zur Kontrolle</t>
    </r>
  </si>
  <si>
    <t>Link zur Liste</t>
  </si>
  <si>
    <t>NNV melden die "NLB-Prioritätenlisten" für die Kandidat:innen in NLB ab Sommer 2027</t>
  </si>
  <si>
    <r>
      <t xml:space="preserve">Rückmeldung zu den </t>
    </r>
    <r>
      <rPr>
        <b/>
        <sz val="10"/>
        <rFont val="Calibri"/>
        <family val="2"/>
        <scheme val="minor"/>
      </rPr>
      <t>Potenzialeinschätzung ET (T2/ T3-T4)</t>
    </r>
  </si>
  <si>
    <t>nTTf, rTTf</t>
  </si>
  <si>
    <t>Resultat</t>
  </si>
  <si>
    <t>Sp, El, TS; r&amp;nTTf</t>
  </si>
  <si>
    <t>ASH, MFÖ</t>
  </si>
  <si>
    <t>Probetrainings der Kandidat:innen NLB VB (T3.2-T3.3)</t>
  </si>
  <si>
    <t>FriSpike</t>
  </si>
  <si>
    <t>VA</t>
  </si>
  <si>
    <t>Eingabe Aktualisierte Trägerschaftsliste NWF Swiss Olympic</t>
  </si>
  <si>
    <t>Excel/SODB</t>
  </si>
  <si>
    <t>JNO, Eingabe IFU</t>
  </si>
  <si>
    <t>2. Aufgebot für den ET (T2/ T3-T4 Nachtest) mit Beginnzeit</t>
  </si>
  <si>
    <t>RTS: Letzte Möglichkeit für ein Talent-Test</t>
  </si>
  <si>
    <r>
      <t>Upload der Testergebnisse RTS (</t>
    </r>
    <r>
      <rPr>
        <b/>
        <sz val="10"/>
        <rFont val="Calibri"/>
        <family val="2"/>
        <scheme val="minor"/>
      </rPr>
      <t>Talent-Test</t>
    </r>
    <r>
      <rPr>
        <sz val="10"/>
        <rFont val="Calibri"/>
        <family val="2"/>
        <scheme val="minor"/>
      </rPr>
      <t>)</t>
    </r>
  </si>
  <si>
    <t>Online Ordner der Region</t>
  </si>
  <si>
    <t>RTD</t>
  </si>
  <si>
    <r>
      <t xml:space="preserve">Übermittelung der ausgewerteten </t>
    </r>
    <r>
      <rPr>
        <b/>
        <sz val="10"/>
        <rFont val="Calibri"/>
        <family val="2"/>
        <scheme val="minor"/>
      </rPr>
      <t>Potenzialeinschätzung RTS</t>
    </r>
  </si>
  <si>
    <t>Information der Potenzialeinschätzung RTS &amp; Einladungen zum Talent-Training</t>
  </si>
  <si>
    <t>E-Mail an Sp, El</t>
  </si>
  <si>
    <t>Meldung der interessanten Spieler:innen (10 SJ) für Perspektivkader</t>
  </si>
  <si>
    <t>Versand der Perspektivkaderaufgebote  (Prio 1 - 10. Schuljahr)</t>
  </si>
  <si>
    <t>E-Mail an SK, AV, Sp, El</t>
  </si>
  <si>
    <t>Entwicklungstest - Nachtest (T2/ T3-T4 VB &amp; BVB)</t>
  </si>
  <si>
    <t>Probetrainings der Kandidat:innen NNV VB &amp; BVB (11.Schuljahr, Priorität 2+)</t>
  </si>
  <si>
    <t>IFU:  Achtung: an diesem Datum ist Save-the-date Teamevent. Vorschlag: MI 4.11. für den ET VB Nachtest vorsehen</t>
  </si>
  <si>
    <t>RTZ Trainingslager Kerenzerberg</t>
  </si>
  <si>
    <t>SV, RTZ</t>
  </si>
  <si>
    <t>Erhalt Eingabe-Infos für Aktualisierung eingesetzte BTL-Trainer NWF Swiss Olympic</t>
  </si>
  <si>
    <t>Online Elterninformation für Perspektivkaderspieler:innen (DE, FR)</t>
  </si>
  <si>
    <t>Letzte Frist für fehlende Daten -&gt; Nachtest &amp; Benchmarklevel im VM</t>
  </si>
  <si>
    <t>rTTf, nTTF, Sp, El</t>
  </si>
  <si>
    <t>RTS: Letzte Möglichkeit für ein Talent-Training</t>
  </si>
  <si>
    <t>RTS, ET</t>
  </si>
  <si>
    <r>
      <t>Upload der Testergebnisse RTS (Talent-Test</t>
    </r>
    <r>
      <rPr>
        <b/>
        <sz val="10"/>
        <rFont val="Calibri"/>
        <family val="2"/>
        <scheme val="minor"/>
      </rPr>
      <t xml:space="preserve"> inkl. Talent-Training</t>
    </r>
    <r>
      <rPr>
        <sz val="10"/>
        <rFont val="Calibri"/>
        <family val="2"/>
        <scheme val="minor"/>
      </rPr>
      <t>), 12:00</t>
    </r>
  </si>
  <si>
    <t>TS, nTTf, rTTf</t>
  </si>
  <si>
    <t>Perspektivkader : 1.Try Out</t>
  </si>
  <si>
    <t>Sp</t>
  </si>
  <si>
    <r>
      <t xml:space="preserve">Übermittlung der </t>
    </r>
    <r>
      <rPr>
        <b/>
        <sz val="10"/>
        <rFont val="Calibri"/>
        <family val="2"/>
        <scheme val="minor"/>
      </rPr>
      <t>Endergebnisse  ET (T2/ T3-T4), RTS</t>
    </r>
    <r>
      <rPr>
        <sz val="10"/>
        <rFont val="Calibri"/>
        <family val="2"/>
        <scheme val="minor"/>
      </rPr>
      <t xml:space="preserve"> zur Kontrolle</t>
    </r>
  </si>
  <si>
    <r>
      <t xml:space="preserve">Rückmeldung zu den </t>
    </r>
    <r>
      <rPr>
        <b/>
        <sz val="10"/>
        <rFont val="Calibri"/>
        <family val="2"/>
        <scheme val="minor"/>
      </rPr>
      <t xml:space="preserve">Endergebnisse  ET (T2/ T3-T4), RTS </t>
    </r>
  </si>
  <si>
    <t>VolleyManager, E-Mail an Sp, El</t>
  </si>
  <si>
    <t>IFU, -</t>
  </si>
  <si>
    <t>Aufnahme</t>
  </si>
  <si>
    <t>Information über Aufnahme/Ablehnung der regionale Talentförderung falls Talentpoolaufnahme!*</t>
  </si>
  <si>
    <t>Sp, El, AV; SV</t>
  </si>
  <si>
    <t>Perspektivkader : 2.Try Out</t>
  </si>
  <si>
    <t>Vereinbarung/ LOI; Talent@volleyball.ch</t>
  </si>
  <si>
    <t>Onlineformular</t>
  </si>
  <si>
    <t>Sp, El, AV, rTTf, nTTf, TS</t>
  </si>
  <si>
    <t>1.Update des Status Talentpool &amp; SO-TC aller Teilnehmenden zur Kontrolle</t>
  </si>
  <si>
    <r>
      <t xml:space="preserve">Entscheid über die Aufnahme von Spieler:innen ins </t>
    </r>
    <r>
      <rPr>
        <b/>
        <sz val="10"/>
        <rFont val="Calibri"/>
        <family val="2"/>
        <scheme val="minor"/>
      </rPr>
      <t>NNV VB &amp; BVB</t>
    </r>
  </si>
  <si>
    <t>1.Rückmeldung zum Status Talentpool &amp; SO-TC aller Teilnehmenden</t>
  </si>
  <si>
    <t>rTTf, nTTf, TS</t>
  </si>
  <si>
    <t>Perspektivkader : 3.Try Out</t>
  </si>
  <si>
    <t>SP</t>
  </si>
  <si>
    <t>2.Update des Status Talentpool &amp; SO-TC aller Teilnehmenden zur Kontrolle</t>
  </si>
  <si>
    <t>2. Rückmeldung zum Status Talentpool &amp; SO-TC aller Teilnehmenden</t>
  </si>
  <si>
    <t>Einreichen des Antrags an Swiss Olympic - SO TC 2027</t>
  </si>
  <si>
    <t>Besprechen des Antrags an Swiss Olympic - SO TC 2027</t>
  </si>
  <si>
    <t xml:space="preserve">Information über Aufnahme Talentpool, Statuts der Swiss Olympic-Talent Card </t>
  </si>
  <si>
    <t>Information über definitive Aufnahme/Ablehnung in die regionale Talentförderung!*</t>
  </si>
  <si>
    <t>Hochladen der Resultate in die SODB</t>
  </si>
  <si>
    <t>SODB</t>
  </si>
  <si>
    <t>*</t>
  </si>
  <si>
    <r>
      <t xml:space="preserve">Für die Eltern/ Spielerinnen ist es schwierig zu verstehen was die RTS, die Aufnahme in die rTTf bedeutet und wo der Unterschied ist. Daher muss die Kommunikation gut aufeinander abgestimmt sein. Da das bestehen des RTS und die Aufnahme in den TP die Voraussetzung für die Aufnahme in die rTTf ist dürfen </t>
    </r>
    <r>
      <rPr>
        <i/>
        <sz val="10"/>
        <color rgb="FFFF0000"/>
        <rFont val="Calibri"/>
        <family val="2"/>
        <scheme val="minor"/>
      </rPr>
      <t>KEINE Aussagen über eien Aufnahme</t>
    </r>
    <r>
      <rPr>
        <i/>
        <sz val="10"/>
        <rFont val="Calibri"/>
        <family val="2"/>
        <scheme val="minor"/>
      </rPr>
      <t xml:space="preserve"> gemacht werden </t>
    </r>
    <r>
      <rPr>
        <i/>
        <sz val="10"/>
        <color rgb="FFFF0000"/>
        <rFont val="Calibri"/>
        <family val="2"/>
        <scheme val="minor"/>
      </rPr>
      <t xml:space="preserve">BEVOR das Resultat der RTS </t>
    </r>
    <r>
      <rPr>
        <i/>
        <sz val="10"/>
        <rFont val="Calibri"/>
        <family val="2"/>
        <scheme val="minor"/>
      </rPr>
      <t>kommuniziert wird. Das ist wichtig für das Verständnis des Prozesses.</t>
    </r>
  </si>
  <si>
    <t xml:space="preserve">Nach der Kommunikation des Resultats der RTS, informieren die rTTf, nTTf über des Status der Aufnahme in die Trägerschaften der Talentförderung. Spieler:innen die man aufnehmen möchte wird kommuniziert, dass sie sich zum Talentpool anmelden müssen, da dies die Voraussetzung für die Aufnahme in die TTf ist.  Spielerinnen die man nicht aufnimmt kommuniziert man dies ebenfalls und das sie sich daher auch nicht zwingend für den Talentpool anmelden müssen..
</t>
  </si>
  <si>
    <t>Nach der Kommunikation des Entscheids über die Aufnahmme in den Talentpool durch SV, kann nun auch der definitve Entscheid über die Aufnahme in die Talentförderung kommuniziert werden. Diese Info geht nur an jene Spieler:innen welchen empfohlen wurde sich für den Talentpool anzumelden.</t>
  </si>
  <si>
    <t>Legende</t>
  </si>
  <si>
    <t>... Ausbildungsverantwortliche:r</t>
  </si>
  <si>
    <t>... Swiss Olympic</t>
  </si>
  <si>
    <t>... Entwicklungstest</t>
  </si>
  <si>
    <t>SO TC</t>
  </si>
  <si>
    <t>... Swiss Olympic Talentcard</t>
  </si>
  <si>
    <t>... Nationales Leistungszentrum</t>
  </si>
  <si>
    <t>... Swiss Olympic Datenbank</t>
  </si>
  <si>
    <t>... Nationaler Nachwuchsverein</t>
  </si>
  <si>
    <t>... Spieler:innen, Eltern/ Erziehungsberechtigte</t>
  </si>
  <si>
    <t>... Nachwuchs-Schweizermeisterschaften</t>
  </si>
  <si>
    <t>... Swiss Volley</t>
  </si>
  <si>
    <t>… Nachwuchsförderung Swiss Olympic</t>
  </si>
  <si>
    <t>TTf</t>
  </si>
  <si>
    <t>... Trägerschaften der Talentförderung (rTTf, nTTf)</t>
  </si>
  <si>
    <t>PK</t>
  </si>
  <si>
    <t>... Perspektivkader</t>
  </si>
  <si>
    <t>... regionale Trägerschaft der Talentförderung  (RTG/ RTZ)</t>
  </si>
  <si>
    <t>... Regionale Trainingsgruppe, Regionales Trainingszentrum</t>
  </si>
  <si>
    <t>... nationale Trägerschaft der Talentförderung (NNV/ NLZ)</t>
  </si>
  <si>
    <t>... Regionale Talentsichtung</t>
  </si>
  <si>
    <t>... Talent Scouts</t>
  </si>
  <si>
    <t>LOI</t>
  </si>
  <si>
    <t>…Letter of Interest</t>
  </si>
  <si>
    <t>UM</t>
  </si>
  <si>
    <t>... Umfeldmanager:in</t>
  </si>
  <si>
    <t>SK</t>
  </si>
  <si>
    <t>…Sportkoordinator:in</t>
  </si>
  <si>
    <t>Änderungen</t>
  </si>
  <si>
    <t>Infoveranstaltung NNV VB &amp; BVB Frauen Zürich (Volleyball Academy)</t>
  </si>
  <si>
    <t>Infoveranstaltung NNV VB Frauen Aargau (Eaglets Volley Aarau)</t>
  </si>
  <si>
    <t>Probetag NNV VB Frauen Freiburg (FriSpike) inkl. Elterninformation</t>
  </si>
  <si>
    <t>Information der Endergebnisse RTS &amp; Aufruf zur Talentpoolanmeldung</t>
  </si>
  <si>
    <t>Information des Resultat ET (T2/ T3-T4 Volleyball) &amp; Aufruf zur Verlängerung des Talentpoolstatus</t>
  </si>
  <si>
    <t>Anmeldeschluss für die Verlängerung des Talentpoolstatus 2027</t>
  </si>
  <si>
    <t>Anmeldeschluss für die Anmeldung zum Talentpool 2027</t>
  </si>
  <si>
    <t>Information des Resultat ET-Nachtest (T2/ T3-T4 VB &amp; BVB) &amp; Aufruf zur Verlängerung des Talentpoolstatus</t>
  </si>
  <si>
    <t>Trainer:innentreff T2</t>
  </si>
  <si>
    <t>Eaglets Volley Aarau</t>
  </si>
  <si>
    <t xml:space="preserve">NNV Abgabe der Liste der interessanten Spieler:innen (12:00); SV prüft Priorität  </t>
  </si>
  <si>
    <t>Meldung der Talente welche das NNV auf Ende Saison verlassen</t>
  </si>
  <si>
    <t>Jahresgespräche mit allen Trägerschaften T3</t>
  </si>
  <si>
    <t>Koordinator:innentreff T2</t>
  </si>
  <si>
    <t>SV schickt den NNV die Liste mit allen Talenten im 11. und 10. Schuljahr</t>
  </si>
  <si>
    <t>2. Austausch der Sportkoordinator:innen NNV/NLZ - Überprüfung der Listen, Divers</t>
  </si>
  <si>
    <t>NNV machen ihre Interessbekundung für Kandidat:innen in Folge des ET (11.Schuljahr, Prio 1)</t>
  </si>
  <si>
    <t>3. Austausch der Sportkoordinator:innen NNV/NLZ - Stand der Dinge/ Prio 2, Divers</t>
  </si>
  <si>
    <r>
      <t xml:space="preserve">Entscheid über die Aufnahme von Spieler:innen in die </t>
    </r>
    <r>
      <rPr>
        <b/>
        <sz val="10"/>
        <color rgb="FFFF0000"/>
        <rFont val="Calibri"/>
        <family val="2"/>
        <scheme val="minor"/>
      </rPr>
      <t>NLB</t>
    </r>
    <r>
      <rPr>
        <sz val="10"/>
        <color rgb="FFFF0000"/>
        <rFont val="Calibri"/>
        <family val="2"/>
        <scheme val="minor"/>
      </rPr>
      <t xml:space="preserve"> (T3.2-T3.3)</t>
    </r>
  </si>
  <si>
    <t>Letzte Aktualisierung: 04.05.2026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</si>
</sst>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d\,\ dd/mm/yyyy"/>
    <numFmt numFmtId="165" formatCode="&quot;-&quot;\ ddd\,\ dd/mm/yy"/>
    <numFmt numFmtId="166" formatCode="ddd\,\ dd/mm/yy"/>
    <numFmt numFmtId="167" formatCode="&quot;-&quot;\ ddd\,\ dd/mm/yyyy"/>
    <numFmt numFmtId="168" formatCode="0.0"/>
  </numFmts>
  <fonts count="32" x14ac:knownFonts="1">
    <font>
      <sz val="11"/>
      <color theme="1"/>
      <name val="Calibri"/>
      <family val="2"/>
    </font>
    <font>
      <sz val="11"/>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sz val="11"/>
      <color rgb="FFFF0000"/>
      <name val="Calibri"/>
      <family val="2"/>
    </font>
    <font>
      <b/>
      <sz val="10"/>
      <color rgb="FFFF0000"/>
      <name val="Calibri"/>
      <family val="2"/>
      <scheme val="minor"/>
    </font>
    <font>
      <sz val="10"/>
      <color theme="0"/>
      <name val="Calibri"/>
      <family val="2"/>
      <scheme val="minor"/>
    </font>
    <font>
      <u/>
      <sz val="11"/>
      <color theme="10"/>
      <name val="Calibri"/>
      <family val="2"/>
    </font>
    <font>
      <sz val="10"/>
      <name val="Calibri"/>
      <family val="2"/>
    </font>
    <font>
      <sz val="10"/>
      <color theme="1"/>
      <name val="Calibri"/>
      <family val="2"/>
    </font>
    <font>
      <b/>
      <sz val="10"/>
      <name val="Calibri"/>
      <family val="2"/>
      <scheme val="minor"/>
    </font>
    <font>
      <b/>
      <u/>
      <sz val="10"/>
      <color theme="0"/>
      <name val="Calibri"/>
      <family val="2"/>
    </font>
    <font>
      <b/>
      <sz val="10"/>
      <color theme="0"/>
      <name val="Calibri"/>
      <family val="2"/>
      <scheme val="minor"/>
    </font>
    <font>
      <sz val="8"/>
      <color rgb="FFFF0000"/>
      <name val="Calibri"/>
      <family val="2"/>
      <scheme val="minor"/>
    </font>
    <font>
      <sz val="9"/>
      <color indexed="81"/>
      <name val="Segoe UI"/>
      <family val="2"/>
    </font>
    <font>
      <b/>
      <sz val="20"/>
      <color theme="1"/>
      <name val="Calibri"/>
      <family val="2"/>
      <scheme val="minor"/>
    </font>
    <font>
      <sz val="20"/>
      <color theme="1"/>
      <name val="Calibri"/>
      <family val="2"/>
      <scheme val="minor"/>
    </font>
    <font>
      <sz val="11"/>
      <name val="Calibri"/>
      <family val="2"/>
    </font>
    <font>
      <u/>
      <sz val="10"/>
      <name val="Calibri"/>
      <family val="2"/>
    </font>
    <font>
      <u/>
      <sz val="10"/>
      <color theme="0"/>
      <name val="Calibri"/>
      <family val="2"/>
    </font>
    <font>
      <b/>
      <sz val="10"/>
      <color theme="1"/>
      <name val="Calibri"/>
      <family val="2"/>
    </font>
    <font>
      <i/>
      <sz val="10"/>
      <name val="Calibri"/>
      <family val="2"/>
      <scheme val="minor"/>
    </font>
    <font>
      <i/>
      <sz val="10"/>
      <color rgb="FFFF0000"/>
      <name val="Calibri"/>
      <family val="2"/>
      <scheme val="minor"/>
    </font>
    <font>
      <sz val="11"/>
      <color rgb="FFFF0000"/>
      <name val="Calibri"/>
      <family val="2"/>
      <scheme val="minor"/>
    </font>
    <font>
      <sz val="20"/>
      <color rgb="FFFF0000"/>
      <name val="Calibri"/>
      <family val="2"/>
      <scheme val="minor"/>
    </font>
    <font>
      <b/>
      <sz val="10"/>
      <color theme="0"/>
      <name val="Calibri"/>
      <family val="2"/>
    </font>
    <font>
      <sz val="10"/>
      <color theme="0"/>
      <name val="Calibri"/>
      <family val="2"/>
    </font>
    <font>
      <b/>
      <sz val="12"/>
      <name val="Calibri"/>
      <family val="2"/>
      <scheme val="minor"/>
    </font>
    <font>
      <sz val="10"/>
      <color rgb="FFFF0000"/>
      <name val="Calibri"/>
      <family val="2"/>
    </font>
  </fonts>
  <fills count="14">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9999"/>
        <bgColor indexed="64"/>
      </patternFill>
    </fill>
    <fill>
      <patternFill patternType="solid">
        <fgColor rgb="FFC00000"/>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10" fillId="0" borderId="0" applyNumberFormat="0" applyFill="0" applyBorder="0" applyAlignment="0" applyProtection="0"/>
  </cellStyleXfs>
  <cellXfs count="163">
    <xf numFmtId="0" fontId="0" fillId="0" borderId="0" xfId="0"/>
    <xf numFmtId="0" fontId="3" fillId="0" borderId="0" xfId="0" applyFont="1" applyAlignment="1">
      <alignment horizontal="left"/>
    </xf>
    <xf numFmtId="1" fontId="3" fillId="0" borderId="0" xfId="0" applyNumberFormat="1" applyFont="1" applyAlignment="1">
      <alignment horizontal="left"/>
    </xf>
    <xf numFmtId="0" fontId="3" fillId="0" borderId="0" xfId="0" applyFont="1" applyAlignment="1">
      <alignment horizontal="left" vertical="center"/>
    </xf>
    <xf numFmtId="0" fontId="3" fillId="2" borderId="1" xfId="0" applyFont="1" applyFill="1" applyBorder="1" applyAlignment="1">
      <alignment horizontal="left" vertical="center"/>
    </xf>
    <xf numFmtId="164" fontId="4" fillId="2" borderId="1" xfId="0" applyNumberFormat="1" applyFont="1" applyFill="1" applyBorder="1" applyAlignment="1">
      <alignment horizontal="left" vertical="center"/>
    </xf>
    <xf numFmtId="166" fontId="4" fillId="2" borderId="1" xfId="0" applyNumberFormat="1" applyFont="1" applyFill="1" applyBorder="1" applyAlignment="1">
      <alignment horizontal="left" vertical="center"/>
    </xf>
    <xf numFmtId="0" fontId="3" fillId="0" borderId="1" xfId="0" applyFont="1" applyBorder="1" applyAlignment="1">
      <alignment horizontal="left" vertical="center"/>
    </xf>
    <xf numFmtId="164" fontId="4" fillId="0" borderId="1" xfId="0" applyNumberFormat="1" applyFont="1" applyBorder="1" applyAlignment="1">
      <alignment horizontal="left" vertical="center"/>
    </xf>
    <xf numFmtId="165" fontId="4" fillId="0" borderId="1" xfId="0" applyNumberFormat="1" applyFont="1" applyBorder="1" applyAlignment="1">
      <alignment horizontal="left" vertical="center"/>
    </xf>
    <xf numFmtId="166" fontId="4" fillId="0" borderId="1" xfId="0" applyNumberFormat="1" applyFont="1" applyBorder="1" applyAlignment="1">
      <alignment horizontal="left" vertical="center"/>
    </xf>
    <xf numFmtId="0" fontId="4" fillId="0" borderId="1" xfId="0" applyFont="1" applyBorder="1" applyAlignment="1">
      <alignment horizontal="left" vertical="center"/>
    </xf>
    <xf numFmtId="165" fontId="4" fillId="3" borderId="1" xfId="0" applyNumberFormat="1" applyFont="1" applyFill="1" applyBorder="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6" fillId="0" borderId="0" xfId="0" applyFont="1" applyAlignment="1">
      <alignment horizontal="left"/>
    </xf>
    <xf numFmtId="1" fontId="0" fillId="0" borderId="0" xfId="0" applyNumberFormat="1" applyAlignment="1">
      <alignment vertical="center"/>
    </xf>
    <xf numFmtId="0" fontId="4" fillId="3" borderId="0" xfId="0" applyFont="1" applyFill="1" applyAlignment="1">
      <alignment horizontal="left" vertical="center"/>
    </xf>
    <xf numFmtId="0" fontId="4" fillId="0" borderId="0" xfId="0" applyFont="1" applyAlignment="1">
      <alignment horizontal="left" vertical="center"/>
    </xf>
    <xf numFmtId="164" fontId="4" fillId="0" borderId="0" xfId="0" applyNumberFormat="1" applyFont="1" applyAlignment="1">
      <alignment horizontal="left" vertical="center"/>
    </xf>
    <xf numFmtId="165" fontId="4" fillId="0" borderId="0" xfId="0" applyNumberFormat="1" applyFont="1" applyAlignment="1">
      <alignment horizontal="left" vertical="center"/>
    </xf>
    <xf numFmtId="166" fontId="4" fillId="0" borderId="0" xfId="0" applyNumberFormat="1" applyFont="1" applyAlignment="1">
      <alignment horizontal="left" vertical="center"/>
    </xf>
    <xf numFmtId="0" fontId="4" fillId="3" borderId="1" xfId="0" applyFont="1" applyFill="1" applyBorder="1" applyAlignment="1">
      <alignment horizontal="left" vertical="center"/>
    </xf>
    <xf numFmtId="0" fontId="5" fillId="0" borderId="0" xfId="0" applyFont="1" applyAlignment="1">
      <alignment horizontal="left"/>
    </xf>
    <xf numFmtId="1" fontId="7" fillId="0" borderId="0" xfId="0" applyNumberFormat="1" applyFont="1" applyAlignment="1">
      <alignment vertical="center"/>
    </xf>
    <xf numFmtId="167" fontId="4" fillId="0" borderId="1" xfId="0" applyNumberFormat="1" applyFont="1" applyBorder="1" applyAlignment="1">
      <alignment horizontal="left" vertical="center"/>
    </xf>
    <xf numFmtId="0" fontId="8" fillId="0" borderId="0" xfId="0" applyFont="1" applyAlignment="1">
      <alignment horizontal="left"/>
    </xf>
    <xf numFmtId="0" fontId="11" fillId="0" borderId="1" xfId="1" applyFont="1" applyBorder="1" applyAlignment="1">
      <alignment horizontal="left" vertical="center"/>
    </xf>
    <xf numFmtId="1" fontId="3" fillId="0" borderId="0" xfId="0" applyNumberFormat="1" applyFont="1" applyAlignment="1">
      <alignment horizontal="left" vertical="center"/>
    </xf>
    <xf numFmtId="0" fontId="12" fillId="0" borderId="1" xfId="0" applyFont="1" applyBorder="1" applyAlignment="1">
      <alignment vertical="center"/>
    </xf>
    <xf numFmtId="164" fontId="4" fillId="3" borderId="1" xfId="0" applyNumberFormat="1" applyFont="1" applyFill="1" applyBorder="1" applyAlignment="1">
      <alignment horizontal="left" vertical="center"/>
    </xf>
    <xf numFmtId="167" fontId="4" fillId="3" borderId="1" xfId="0" applyNumberFormat="1" applyFont="1" applyFill="1" applyBorder="1" applyAlignment="1">
      <alignment horizontal="left" vertical="center"/>
    </xf>
    <xf numFmtId="0" fontId="3" fillId="3" borderId="0" xfId="0" applyFont="1" applyFill="1" applyAlignment="1">
      <alignment horizontal="left" vertical="center"/>
    </xf>
    <xf numFmtId="1" fontId="4" fillId="0" borderId="0" xfId="0" applyNumberFormat="1" applyFont="1" applyAlignment="1">
      <alignment horizontal="left" vertical="center"/>
    </xf>
    <xf numFmtId="0" fontId="4" fillId="4" borderId="1" xfId="0" applyFont="1" applyFill="1" applyBorder="1" applyAlignment="1">
      <alignment horizontal="left" vertical="center"/>
    </xf>
    <xf numFmtId="164" fontId="4"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167" fontId="4" fillId="4" borderId="1" xfId="0" applyNumberFormat="1" applyFont="1" applyFill="1" applyBorder="1" applyAlignment="1">
      <alignment horizontal="left" vertical="center"/>
    </xf>
    <xf numFmtId="166" fontId="4" fillId="4" borderId="1" xfId="0" applyNumberFormat="1" applyFont="1" applyFill="1" applyBorder="1" applyAlignment="1">
      <alignment horizontal="left" vertical="center"/>
    </xf>
    <xf numFmtId="0" fontId="4" fillId="3" borderId="0" xfId="0" applyFont="1" applyFill="1" applyAlignment="1">
      <alignment horizontal="left"/>
    </xf>
    <xf numFmtId="1" fontId="6" fillId="3" borderId="0" xfId="0" applyNumberFormat="1" applyFont="1" applyFill="1" applyAlignment="1">
      <alignment horizontal="left" vertical="center"/>
    </xf>
    <xf numFmtId="0" fontId="4" fillId="0" borderId="0" xfId="0" applyFont="1" applyAlignment="1">
      <alignment horizontal="left"/>
    </xf>
    <xf numFmtId="0" fontId="7" fillId="0" borderId="0" xfId="0" applyFont="1" applyAlignment="1">
      <alignment horizontal="left" vertical="center"/>
    </xf>
    <xf numFmtId="0" fontId="3" fillId="3" borderId="1" xfId="0" applyFont="1" applyFill="1" applyBorder="1" applyAlignment="1">
      <alignment horizontal="left" vertical="center"/>
    </xf>
    <xf numFmtId="0" fontId="3" fillId="3" borderId="0" xfId="0" applyFont="1" applyFill="1" applyAlignment="1">
      <alignment horizontal="left"/>
    </xf>
    <xf numFmtId="0" fontId="6" fillId="0" borderId="0" xfId="0" applyFont="1" applyAlignment="1">
      <alignment horizontal="left" vertical="center"/>
    </xf>
    <xf numFmtId="0" fontId="15" fillId="5" borderId="1" xfId="0" applyFont="1" applyFill="1" applyBorder="1" applyAlignment="1">
      <alignment horizontal="left" vertical="center"/>
    </xf>
    <xf numFmtId="164" fontId="15" fillId="5" borderId="1" xfId="0" applyNumberFormat="1" applyFont="1" applyFill="1" applyBorder="1" applyAlignment="1">
      <alignment horizontal="left" vertical="center"/>
    </xf>
    <xf numFmtId="167" fontId="15" fillId="5" borderId="1" xfId="0" applyNumberFormat="1" applyFont="1" applyFill="1" applyBorder="1" applyAlignment="1">
      <alignment horizontal="left" vertical="center"/>
    </xf>
    <xf numFmtId="166" fontId="15" fillId="5" borderId="1" xfId="0" applyNumberFormat="1" applyFont="1" applyFill="1" applyBorder="1" applyAlignment="1">
      <alignment horizontal="left" vertical="center"/>
    </xf>
    <xf numFmtId="168" fontId="3" fillId="0" borderId="0" xfId="0" applyNumberFormat="1" applyFont="1" applyAlignment="1">
      <alignment horizontal="left"/>
    </xf>
    <xf numFmtId="168" fontId="3" fillId="0" borderId="1" xfId="0" applyNumberFormat="1" applyFont="1" applyBorder="1" applyAlignment="1">
      <alignment horizontal="left" vertical="center"/>
    </xf>
    <xf numFmtId="168" fontId="4" fillId="0" borderId="0" xfId="0" applyNumberFormat="1" applyFont="1" applyAlignment="1">
      <alignment horizontal="left"/>
    </xf>
    <xf numFmtId="0" fontId="4" fillId="2" borderId="1" xfId="0" applyFont="1" applyFill="1" applyBorder="1" applyAlignment="1">
      <alignment horizontal="left" vertical="center"/>
    </xf>
    <xf numFmtId="165" fontId="4" fillId="2" borderId="1" xfId="0" applyNumberFormat="1" applyFont="1" applyFill="1" applyBorder="1" applyAlignment="1">
      <alignment horizontal="left" vertical="center"/>
    </xf>
    <xf numFmtId="1" fontId="6" fillId="0" borderId="0" xfId="0" applyNumberFormat="1" applyFont="1" applyAlignment="1">
      <alignment horizontal="left" vertical="center"/>
    </xf>
    <xf numFmtId="14" fontId="3" fillId="0" borderId="1" xfId="0" applyNumberFormat="1" applyFont="1" applyBorder="1" applyAlignment="1">
      <alignment horizontal="left" vertical="center"/>
    </xf>
    <xf numFmtId="168" fontId="5" fillId="0" borderId="0" xfId="0" applyNumberFormat="1" applyFont="1" applyAlignment="1">
      <alignment horizontal="left"/>
    </xf>
    <xf numFmtId="165" fontId="4" fillId="4" borderId="1" xfId="0" applyNumberFormat="1" applyFont="1" applyFill="1" applyBorder="1" applyAlignment="1">
      <alignment horizontal="left" vertical="center"/>
    </xf>
    <xf numFmtId="0" fontId="10" fillId="0" borderId="1" xfId="1" applyBorder="1" applyAlignment="1">
      <alignment horizontal="left" vertical="center"/>
    </xf>
    <xf numFmtId="0" fontId="4" fillId="6" borderId="1" xfId="0" applyFont="1" applyFill="1" applyBorder="1" applyAlignment="1">
      <alignment horizontal="left" vertical="center"/>
    </xf>
    <xf numFmtId="164" fontId="4" fillId="6" borderId="1" xfId="0" applyNumberFormat="1" applyFont="1" applyFill="1" applyBorder="1" applyAlignment="1">
      <alignment horizontal="left" vertical="center"/>
    </xf>
    <xf numFmtId="165" fontId="4" fillId="6" borderId="1" xfId="0" applyNumberFormat="1" applyFont="1" applyFill="1" applyBorder="1" applyAlignment="1">
      <alignment horizontal="left" vertical="center"/>
    </xf>
    <xf numFmtId="166" fontId="4" fillId="6" borderId="1" xfId="0" applyNumberFormat="1" applyFont="1" applyFill="1" applyBorder="1" applyAlignment="1">
      <alignment horizontal="left" vertical="center"/>
    </xf>
    <xf numFmtId="0" fontId="4" fillId="7" borderId="1" xfId="0" applyFont="1" applyFill="1" applyBorder="1" applyAlignment="1">
      <alignment horizontal="left" vertical="center"/>
    </xf>
    <xf numFmtId="164" fontId="4" fillId="7" borderId="1" xfId="0" applyNumberFormat="1" applyFont="1" applyFill="1" applyBorder="1" applyAlignment="1">
      <alignment horizontal="left" vertical="center"/>
    </xf>
    <xf numFmtId="167" fontId="4" fillId="7" borderId="1" xfId="0" applyNumberFormat="1" applyFont="1" applyFill="1" applyBorder="1" applyAlignment="1">
      <alignment horizontal="left" vertical="center"/>
    </xf>
    <xf numFmtId="166" fontId="4" fillId="7" borderId="1" xfId="0" applyNumberFormat="1" applyFont="1" applyFill="1" applyBorder="1" applyAlignment="1">
      <alignment horizontal="left" vertical="center"/>
    </xf>
    <xf numFmtId="167" fontId="4" fillId="6" borderId="1" xfId="0" applyNumberFormat="1" applyFont="1" applyFill="1" applyBorder="1" applyAlignment="1">
      <alignment horizontal="left" vertical="center"/>
    </xf>
    <xf numFmtId="168" fontId="1" fillId="0" borderId="0" xfId="0" applyNumberFormat="1" applyFont="1" applyAlignment="1">
      <alignment horizontal="left"/>
    </xf>
    <xf numFmtId="1" fontId="1" fillId="0" borderId="0" xfId="0" applyNumberFormat="1" applyFont="1" applyAlignment="1">
      <alignment horizontal="left"/>
    </xf>
    <xf numFmtId="0" fontId="2" fillId="8" borderId="1" xfId="0" applyFont="1" applyFill="1" applyBorder="1" applyAlignment="1">
      <alignment horizontal="left" vertical="center"/>
    </xf>
    <xf numFmtId="0" fontId="2" fillId="8" borderId="1" xfId="0" applyFont="1" applyFill="1" applyBorder="1" applyAlignment="1">
      <alignment horizontal="left"/>
    </xf>
    <xf numFmtId="0" fontId="16" fillId="0" borderId="0" xfId="0" applyFont="1" applyAlignment="1">
      <alignment horizontal="left"/>
    </xf>
    <xf numFmtId="0" fontId="14" fillId="5" borderId="1" xfId="1" applyFont="1" applyFill="1" applyBorder="1" applyAlignment="1">
      <alignment horizontal="left" vertical="center"/>
    </xf>
    <xf numFmtId="0" fontId="18"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1" fontId="19" fillId="0" borderId="0" xfId="0" applyNumberFormat="1" applyFont="1" applyAlignment="1">
      <alignment horizontal="left"/>
    </xf>
    <xf numFmtId="165" fontId="4" fillId="7" borderId="1" xfId="0" applyNumberFormat="1" applyFont="1" applyFill="1" applyBorder="1" applyAlignment="1">
      <alignment horizontal="left" vertical="center"/>
    </xf>
    <xf numFmtId="166" fontId="4" fillId="9" borderId="1" xfId="0" applyNumberFormat="1" applyFont="1" applyFill="1" applyBorder="1" applyAlignment="1">
      <alignment horizontal="left" vertical="center"/>
    </xf>
    <xf numFmtId="167" fontId="4" fillId="9" borderId="1" xfId="0" applyNumberFormat="1" applyFont="1" applyFill="1" applyBorder="1" applyAlignment="1">
      <alignment horizontal="left" vertical="center"/>
    </xf>
    <xf numFmtId="0" fontId="4" fillId="9" borderId="1" xfId="0" applyFont="1" applyFill="1" applyBorder="1" applyAlignment="1">
      <alignment horizontal="left" vertical="center"/>
    </xf>
    <xf numFmtId="164" fontId="4" fillId="9" borderId="1" xfId="0" applyNumberFormat="1" applyFont="1" applyFill="1" applyBorder="1" applyAlignment="1">
      <alignment horizontal="left" vertical="center"/>
    </xf>
    <xf numFmtId="0" fontId="13" fillId="0" borderId="0" xfId="0" applyFont="1" applyAlignment="1">
      <alignment horizontal="left"/>
    </xf>
    <xf numFmtId="1" fontId="20" fillId="0" borderId="0" xfId="0" applyNumberFormat="1" applyFont="1" applyAlignment="1">
      <alignment vertical="center"/>
    </xf>
    <xf numFmtId="1" fontId="4" fillId="0" borderId="0" xfId="0" applyNumberFormat="1" applyFont="1" applyAlignment="1">
      <alignment horizontal="left"/>
    </xf>
    <xf numFmtId="166" fontId="4" fillId="10" borderId="1" xfId="0" applyNumberFormat="1" applyFont="1" applyFill="1" applyBorder="1" applyAlignment="1">
      <alignment horizontal="left" vertical="center"/>
    </xf>
    <xf numFmtId="165" fontId="4" fillId="10" borderId="1" xfId="0" applyNumberFormat="1" applyFont="1" applyFill="1" applyBorder="1" applyAlignment="1">
      <alignment horizontal="left" vertical="center"/>
    </xf>
    <xf numFmtId="164" fontId="4" fillId="10" borderId="1" xfId="0" applyNumberFormat="1" applyFont="1" applyFill="1" applyBorder="1" applyAlignment="1">
      <alignment horizontal="left" vertical="center"/>
    </xf>
    <xf numFmtId="0" fontId="4" fillId="10" borderId="1" xfId="0" applyFont="1" applyFill="1" applyBorder="1" applyAlignment="1">
      <alignment horizontal="left" vertical="center"/>
    </xf>
    <xf numFmtId="0" fontId="13" fillId="0" borderId="0" xfId="0" applyFont="1" applyAlignment="1">
      <alignment horizontal="left" vertical="center"/>
    </xf>
    <xf numFmtId="0" fontId="20" fillId="7" borderId="1" xfId="1" applyFont="1" applyFill="1" applyBorder="1" applyAlignment="1">
      <alignment horizontal="left" vertical="center"/>
    </xf>
    <xf numFmtId="166" fontId="4" fillId="11" borderId="1" xfId="0" applyNumberFormat="1" applyFont="1" applyFill="1" applyBorder="1" applyAlignment="1">
      <alignment horizontal="left" vertical="center"/>
    </xf>
    <xf numFmtId="164" fontId="4" fillId="11" borderId="1" xfId="0" applyNumberFormat="1" applyFont="1" applyFill="1" applyBorder="1" applyAlignment="1">
      <alignment horizontal="left" vertical="center"/>
    </xf>
    <xf numFmtId="0" fontId="4" fillId="11" borderId="1" xfId="0" applyFont="1" applyFill="1" applyBorder="1" applyAlignment="1">
      <alignment horizontal="left" vertical="center"/>
    </xf>
    <xf numFmtId="167" fontId="13" fillId="4" borderId="1" xfId="0" applyNumberFormat="1" applyFont="1" applyFill="1" applyBorder="1" applyAlignment="1">
      <alignment horizontal="left" vertical="center"/>
    </xf>
    <xf numFmtId="166" fontId="4" fillId="12" borderId="1" xfId="0" applyNumberFormat="1" applyFont="1" applyFill="1" applyBorder="1" applyAlignment="1">
      <alignment horizontal="left" vertical="center"/>
    </xf>
    <xf numFmtId="167" fontId="4" fillId="12" borderId="1" xfId="0" applyNumberFormat="1" applyFont="1" applyFill="1" applyBorder="1" applyAlignment="1">
      <alignment horizontal="left" vertical="center"/>
    </xf>
    <xf numFmtId="164" fontId="4" fillId="12" borderId="1" xfId="0" applyNumberFormat="1" applyFont="1" applyFill="1" applyBorder="1" applyAlignment="1">
      <alignment horizontal="left" vertical="center"/>
    </xf>
    <xf numFmtId="0" fontId="4" fillId="12" borderId="1" xfId="0" applyFont="1" applyFill="1" applyBorder="1" applyAlignment="1">
      <alignment horizontal="left" vertical="center"/>
    </xf>
    <xf numFmtId="0" fontId="21" fillId="12" borderId="1" xfId="1" applyFont="1" applyFill="1" applyBorder="1" applyAlignment="1">
      <alignment horizontal="left" vertical="center"/>
    </xf>
    <xf numFmtId="0" fontId="3" fillId="0" borderId="1" xfId="0" applyFont="1" applyBorder="1" applyAlignment="1">
      <alignment horizontal="left"/>
    </xf>
    <xf numFmtId="0" fontId="21" fillId="0" borderId="1" xfId="1" applyFont="1" applyFill="1" applyBorder="1" applyAlignment="1">
      <alignment horizontal="left" vertical="center"/>
    </xf>
    <xf numFmtId="166" fontId="15" fillId="13" borderId="1" xfId="0" applyNumberFormat="1" applyFont="1" applyFill="1" applyBorder="1" applyAlignment="1">
      <alignment horizontal="left" vertical="center"/>
    </xf>
    <xf numFmtId="167" fontId="15" fillId="13" borderId="1" xfId="0" applyNumberFormat="1" applyFont="1" applyFill="1" applyBorder="1" applyAlignment="1">
      <alignment horizontal="left" vertical="center"/>
    </xf>
    <xf numFmtId="164" fontId="15" fillId="13" borderId="1" xfId="0" applyNumberFormat="1" applyFont="1" applyFill="1" applyBorder="1" applyAlignment="1">
      <alignment horizontal="left" vertical="center"/>
    </xf>
    <xf numFmtId="0" fontId="15" fillId="13" borderId="1" xfId="0" applyFont="1" applyFill="1" applyBorder="1" applyAlignment="1">
      <alignment horizontal="left" vertical="center"/>
    </xf>
    <xf numFmtId="0" fontId="14" fillId="13" borderId="1" xfId="1" applyFont="1" applyFill="1" applyBorder="1" applyAlignment="1">
      <alignment horizontal="left" vertical="center"/>
    </xf>
    <xf numFmtId="166" fontId="9" fillId="5" borderId="1" xfId="0" applyNumberFormat="1" applyFont="1" applyFill="1" applyBorder="1" applyAlignment="1">
      <alignment horizontal="left" vertical="center"/>
    </xf>
    <xf numFmtId="167" fontId="9" fillId="5" borderId="1" xfId="0" applyNumberFormat="1" applyFont="1" applyFill="1" applyBorder="1" applyAlignment="1">
      <alignment horizontal="left" vertical="center"/>
    </xf>
    <xf numFmtId="164" fontId="9" fillId="5" borderId="1" xfId="0" applyNumberFormat="1" applyFont="1" applyFill="1" applyBorder="1" applyAlignment="1">
      <alignment horizontal="left" vertical="center"/>
    </xf>
    <xf numFmtId="0" fontId="9" fillId="5" borderId="1" xfId="0" applyFont="1" applyFill="1" applyBorder="1" applyAlignment="1">
      <alignment horizontal="left" vertical="center"/>
    </xf>
    <xf numFmtId="0" fontId="22" fillId="5" borderId="1" xfId="1" applyFont="1" applyFill="1" applyBorder="1" applyAlignment="1">
      <alignment horizontal="left" vertical="center"/>
    </xf>
    <xf numFmtId="166" fontId="13" fillId="0" borderId="1" xfId="0" applyNumberFormat="1" applyFont="1" applyBorder="1" applyAlignment="1">
      <alignment horizontal="left" vertical="center"/>
    </xf>
    <xf numFmtId="165" fontId="13" fillId="3" borderId="1" xfId="0" applyNumberFormat="1" applyFont="1" applyFill="1" applyBorder="1" applyAlignment="1">
      <alignment horizontal="left" vertical="center"/>
    </xf>
    <xf numFmtId="164" fontId="13" fillId="0" borderId="1" xfId="0" applyNumberFormat="1" applyFont="1" applyBorder="1" applyAlignment="1">
      <alignment horizontal="left" vertical="center"/>
    </xf>
    <xf numFmtId="0" fontId="13" fillId="3" borderId="1" xfId="0" applyFont="1" applyFill="1" applyBorder="1" applyAlignment="1">
      <alignment horizontal="left" vertical="center"/>
    </xf>
    <xf numFmtId="0" fontId="23" fillId="0" borderId="1" xfId="0" applyFont="1" applyBorder="1" applyAlignment="1">
      <alignment vertical="center"/>
    </xf>
    <xf numFmtId="166" fontId="24" fillId="0" borderId="0" xfId="0" applyNumberFormat="1" applyFont="1" applyAlignment="1">
      <alignment horizontal="right" vertical="center"/>
    </xf>
    <xf numFmtId="166" fontId="5" fillId="0" borderId="1" xfId="0" applyNumberFormat="1" applyFont="1" applyBorder="1" applyAlignment="1">
      <alignment horizontal="left" vertical="center"/>
    </xf>
    <xf numFmtId="166" fontId="5" fillId="7" borderId="1" xfId="0" applyNumberFormat="1" applyFont="1" applyFill="1" applyBorder="1" applyAlignment="1">
      <alignment horizontal="left" vertical="center"/>
    </xf>
    <xf numFmtId="165" fontId="5" fillId="0" borderId="1" xfId="0" applyNumberFormat="1" applyFont="1" applyBorder="1" applyAlignment="1">
      <alignment horizontal="left" vertical="center"/>
    </xf>
    <xf numFmtId="166" fontId="5" fillId="10" borderId="1" xfId="0" applyNumberFormat="1" applyFont="1" applyFill="1" applyBorder="1" applyAlignment="1">
      <alignment horizontal="left" vertical="center"/>
    </xf>
    <xf numFmtId="165" fontId="5" fillId="10" borderId="1" xfId="0" applyNumberFormat="1" applyFont="1" applyFill="1" applyBorder="1" applyAlignment="1">
      <alignment horizontal="left" vertical="center"/>
    </xf>
    <xf numFmtId="164" fontId="5" fillId="10" borderId="1" xfId="0" applyNumberFormat="1" applyFont="1" applyFill="1" applyBorder="1" applyAlignment="1">
      <alignment horizontal="left" vertical="center"/>
    </xf>
    <xf numFmtId="0" fontId="5" fillId="10" borderId="1" xfId="0" applyFont="1" applyFill="1" applyBorder="1" applyAlignment="1">
      <alignment horizontal="left" vertical="center"/>
    </xf>
    <xf numFmtId="0" fontId="5" fillId="10" borderId="3" xfId="0" applyFont="1" applyFill="1" applyBorder="1" applyAlignment="1">
      <alignment horizontal="left" vertical="center"/>
    </xf>
    <xf numFmtId="0" fontId="5" fillId="0" borderId="1" xfId="0" applyFont="1" applyBorder="1" applyAlignment="1">
      <alignment horizontal="left" vertical="center"/>
    </xf>
    <xf numFmtId="1" fontId="5" fillId="0" borderId="0" xfId="0" applyNumberFormat="1" applyFont="1" applyAlignment="1">
      <alignment horizontal="left" vertical="center"/>
    </xf>
    <xf numFmtId="164" fontId="5" fillId="0" borderId="1" xfId="0" applyNumberFormat="1" applyFont="1" applyBorder="1" applyAlignment="1">
      <alignment horizontal="left" vertical="center"/>
    </xf>
    <xf numFmtId="14" fontId="5" fillId="0" borderId="0" xfId="0" applyNumberFormat="1" applyFont="1" applyAlignment="1">
      <alignment horizontal="left"/>
    </xf>
    <xf numFmtId="0" fontId="27" fillId="0" borderId="0" xfId="0" applyFont="1" applyAlignment="1">
      <alignment horizontal="left"/>
    </xf>
    <xf numFmtId="168" fontId="26" fillId="0" borderId="0" xfId="0" applyNumberFormat="1" applyFont="1" applyAlignment="1">
      <alignment horizontal="left"/>
    </xf>
    <xf numFmtId="0" fontId="5" fillId="3" borderId="0" xfId="0" applyFont="1" applyFill="1" applyAlignment="1">
      <alignment horizontal="left"/>
    </xf>
    <xf numFmtId="14" fontId="5" fillId="3" borderId="0" xfId="0" applyNumberFormat="1" applyFont="1" applyFill="1" applyAlignment="1">
      <alignment horizontal="left"/>
    </xf>
    <xf numFmtId="166" fontId="3" fillId="0" borderId="1" xfId="0" applyNumberFormat="1" applyFont="1" applyBorder="1" applyAlignment="1">
      <alignment horizontal="left" vertical="center"/>
    </xf>
    <xf numFmtId="165" fontId="3" fillId="0" borderId="1" xfId="0" applyNumberFormat="1" applyFont="1" applyBorder="1" applyAlignment="1">
      <alignment horizontal="left" vertical="center"/>
    </xf>
    <xf numFmtId="165" fontId="15" fillId="13" borderId="1" xfId="0" applyNumberFormat="1" applyFont="1" applyFill="1" applyBorder="1" applyAlignment="1">
      <alignment horizontal="left" vertical="center"/>
    </xf>
    <xf numFmtId="0" fontId="28" fillId="13" borderId="1" xfId="0" applyFont="1" applyFill="1" applyBorder="1" applyAlignment="1">
      <alignment vertical="center"/>
    </xf>
    <xf numFmtId="166" fontId="5" fillId="2" borderId="1" xfId="0" applyNumberFormat="1" applyFont="1" applyFill="1" applyBorder="1" applyAlignment="1">
      <alignment horizontal="left" vertical="center"/>
    </xf>
    <xf numFmtId="0" fontId="15" fillId="13" borderId="1" xfId="0" applyFont="1" applyFill="1" applyBorder="1" applyAlignment="1">
      <alignment horizontal="left" vertical="center" wrapText="1"/>
    </xf>
    <xf numFmtId="0" fontId="28" fillId="13" borderId="1" xfId="1" applyFont="1" applyFill="1" applyBorder="1" applyAlignment="1">
      <alignment horizontal="left" vertical="center"/>
    </xf>
    <xf numFmtId="0" fontId="28" fillId="5" borderId="1" xfId="1" applyFont="1" applyFill="1" applyBorder="1" applyAlignment="1">
      <alignment horizontal="left" vertical="center"/>
    </xf>
    <xf numFmtId="0" fontId="29" fillId="5" borderId="1" xfId="1" applyFont="1" applyFill="1" applyBorder="1" applyAlignment="1">
      <alignment horizontal="left" vertical="center"/>
    </xf>
    <xf numFmtId="0" fontId="11" fillId="12" borderId="1" xfId="1" applyFont="1" applyFill="1" applyBorder="1" applyAlignment="1">
      <alignment horizontal="left" vertical="center"/>
    </xf>
    <xf numFmtId="0" fontId="30" fillId="0" borderId="0" xfId="0" applyFont="1" applyAlignment="1">
      <alignment horizontal="right"/>
    </xf>
    <xf numFmtId="165" fontId="24" fillId="0" borderId="0" xfId="0" applyNumberFormat="1" applyFont="1" applyAlignment="1">
      <alignment horizontal="left" vertical="center" wrapText="1"/>
    </xf>
    <xf numFmtId="165" fontId="24" fillId="0" borderId="0" xfId="0" applyNumberFormat="1" applyFont="1" applyAlignment="1">
      <alignment horizontal="left" vertical="top" wrapText="1"/>
    </xf>
    <xf numFmtId="0" fontId="10" fillId="0" borderId="1" xfId="1" applyFill="1" applyBorder="1" applyAlignment="1">
      <alignment horizontal="left" vertical="center"/>
    </xf>
    <xf numFmtId="167" fontId="13" fillId="11" borderId="1" xfId="0" applyNumberFormat="1" applyFont="1" applyFill="1" applyBorder="1" applyAlignment="1">
      <alignment horizontal="left" vertical="center"/>
    </xf>
    <xf numFmtId="167" fontId="15" fillId="5" borderId="2" xfId="0" applyNumberFormat="1" applyFont="1" applyFill="1" applyBorder="1" applyAlignment="1">
      <alignment horizontal="left" vertical="center"/>
    </xf>
    <xf numFmtId="167" fontId="4" fillId="3" borderId="2" xfId="0" applyNumberFormat="1" applyFont="1" applyFill="1" applyBorder="1" applyAlignment="1">
      <alignment horizontal="left" vertical="center"/>
    </xf>
    <xf numFmtId="164" fontId="4" fillId="0" borderId="0" xfId="0" applyNumberFormat="1" applyFont="1" applyBorder="1" applyAlignment="1">
      <alignment horizontal="left" vertical="center"/>
    </xf>
    <xf numFmtId="0" fontId="3" fillId="11" borderId="1" xfId="0" applyFont="1" applyFill="1" applyBorder="1" applyAlignment="1">
      <alignment horizontal="left" vertical="center"/>
    </xf>
    <xf numFmtId="0" fontId="15" fillId="5" borderId="0" xfId="0" applyFont="1" applyFill="1" applyBorder="1" applyAlignment="1">
      <alignment horizontal="left" vertical="center"/>
    </xf>
    <xf numFmtId="0" fontId="4" fillId="3" borderId="0" xfId="0" applyFont="1" applyFill="1" applyBorder="1" applyAlignment="1">
      <alignment horizontal="left" vertical="center"/>
    </xf>
    <xf numFmtId="0" fontId="15" fillId="5" borderId="2"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2" borderId="3" xfId="0" applyFont="1" applyFill="1" applyBorder="1" applyAlignment="1">
      <alignment horizontal="left" vertical="center"/>
    </xf>
    <xf numFmtId="0" fontId="31" fillId="0" borderId="1" xfId="0" applyFont="1" applyBorder="1" applyAlignment="1">
      <alignment vertical="center"/>
    </xf>
    <xf numFmtId="0" fontId="5" fillId="3" borderId="1" xfId="0" applyFont="1" applyFill="1" applyBorder="1" applyAlignment="1">
      <alignment horizontal="left" vertical="center"/>
    </xf>
  </cellXfs>
  <cellStyles count="2">
    <cellStyle name="Link" xfId="1" builtinId="8"/>
    <cellStyle name="Standard" xfId="0" builtinId="0"/>
  </cellStyles>
  <dxfs count="0"/>
  <tableStyles count="0" defaultTableStyle="TableStyleMedium2" defaultPivotStyle="PivotStyleLight16"/>
  <colors>
    <mruColors>
      <color rgb="FFFF9999"/>
      <color rgb="FFFF7C8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microsoft.com/office/2019/04/relationships/namedSheetView" Target="../namedSheetViews/namedSheetView1.xml"/><Relationship Id="rId3" Type="http://schemas.openxmlformats.org/officeDocument/2006/relationships/hyperlink" Target="mailto:Talent@volleyball.ch" TargetMode="External"/><Relationship Id="rId7" Type="http://schemas.openxmlformats.org/officeDocument/2006/relationships/comments" Target="../comments1.xml"/><Relationship Id="rId2" Type="http://schemas.openxmlformats.org/officeDocument/2006/relationships/hyperlink" Target="mailto:talent@volleyball.ch" TargetMode="External"/><Relationship Id="rId1" Type="http://schemas.openxmlformats.org/officeDocument/2006/relationships/hyperlink" Target="mailto:talent@volleyball.ch"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9A089-D74C-47E7-825E-6795787BCC61}">
  <sheetPr>
    <pageSetUpPr fitToPage="1"/>
  </sheetPr>
  <dimension ref="A1:M134"/>
  <sheetViews>
    <sheetView tabSelected="1" zoomScale="79" zoomScaleNormal="79" workbookViewId="0">
      <pane ySplit="3" topLeftCell="A4" activePane="bottomLeft" state="frozen"/>
      <selection activeCell="E69" sqref="E69"/>
      <selection pane="bottomLeft" activeCell="L9" sqref="L9"/>
    </sheetView>
  </sheetViews>
  <sheetFormatPr baseColWidth="10" defaultColWidth="11.44140625" defaultRowHeight="13.8" x14ac:dyDescent="0.3"/>
  <cols>
    <col min="1" max="1" width="12.109375" style="1" customWidth="1"/>
    <col min="2" max="2" width="14.44140625" style="1" bestFit="1" customWidth="1"/>
    <col min="3" max="3" width="17.109375" style="1" customWidth="1"/>
    <col min="4" max="4" width="13.44140625" style="1" bestFit="1" customWidth="1"/>
    <col min="5" max="5" width="80.33203125" style="1" customWidth="1"/>
    <col min="6" max="6" width="14.5546875" style="1" customWidth="1"/>
    <col min="7" max="7" width="15.33203125" style="1" customWidth="1"/>
    <col min="8" max="8" width="37.6640625" style="1" bestFit="1" customWidth="1"/>
    <col min="9" max="9" width="27.33203125" style="3" hidden="1" customWidth="1"/>
    <col min="10" max="10" width="4.88671875" style="2" hidden="1" customWidth="1"/>
    <col min="11" max="11" width="0" style="1" hidden="1" customWidth="1"/>
    <col min="12" max="12" width="11.44140625" style="23"/>
    <col min="13" max="13" width="0" style="1" hidden="1" customWidth="1"/>
    <col min="14" max="16384" width="11.44140625" style="1"/>
  </cols>
  <sheetData>
    <row r="1" spans="1:13" s="76" customFormat="1" ht="25.8" x14ac:dyDescent="0.5">
      <c r="A1" s="75" t="s">
        <v>0</v>
      </c>
      <c r="B1" s="75"/>
      <c r="C1" s="75"/>
      <c r="D1" s="75"/>
      <c r="H1" s="146" t="s">
        <v>277</v>
      </c>
      <c r="I1" s="77"/>
      <c r="J1" s="78" t="s">
        <v>1</v>
      </c>
      <c r="L1" s="132"/>
    </row>
    <row r="2" spans="1:13" ht="13.5" customHeight="1" x14ac:dyDescent="0.3">
      <c r="C2" s="23"/>
      <c r="D2" s="23"/>
      <c r="K2" s="73"/>
    </row>
    <row r="3" spans="1:13" s="69" customFormat="1" ht="14.4" x14ac:dyDescent="0.3">
      <c r="A3" s="72" t="s">
        <v>2</v>
      </c>
      <c r="B3" s="72"/>
      <c r="C3" s="72" t="s">
        <v>3</v>
      </c>
      <c r="D3" s="72" t="s">
        <v>4</v>
      </c>
      <c r="E3" s="72" t="s">
        <v>5</v>
      </c>
      <c r="F3" s="72" t="s">
        <v>6</v>
      </c>
      <c r="G3" s="72" t="s">
        <v>7</v>
      </c>
      <c r="H3" s="72" t="s">
        <v>8</v>
      </c>
      <c r="I3" s="71" t="s">
        <v>9</v>
      </c>
      <c r="J3" s="70"/>
      <c r="L3" s="133" t="s">
        <v>257</v>
      </c>
    </row>
    <row r="4" spans="1:13" s="41" customFormat="1" ht="15" customHeight="1" x14ac:dyDescent="0.3">
      <c r="A4" s="38">
        <v>45976</v>
      </c>
      <c r="B4" s="58">
        <v>46096</v>
      </c>
      <c r="C4" s="35" t="s">
        <v>11</v>
      </c>
      <c r="D4" s="35" t="s">
        <v>12</v>
      </c>
      <c r="E4" s="34" t="s">
        <v>13</v>
      </c>
      <c r="F4" s="34" t="s">
        <v>14</v>
      </c>
      <c r="G4" s="34" t="s">
        <v>15</v>
      </c>
      <c r="H4" s="34" t="s">
        <v>16</v>
      </c>
      <c r="I4" s="34" t="s">
        <v>17</v>
      </c>
      <c r="J4" s="17"/>
      <c r="L4" s="23"/>
    </row>
    <row r="5" spans="1:13" s="41" customFormat="1" ht="15" customHeight="1" x14ac:dyDescent="0.3">
      <c r="A5" s="10">
        <v>46027</v>
      </c>
      <c r="B5" s="25"/>
      <c r="C5" s="8" t="s">
        <v>18</v>
      </c>
      <c r="D5" s="8" t="s">
        <v>19</v>
      </c>
      <c r="E5" s="11" t="s">
        <v>20</v>
      </c>
      <c r="F5" s="8" t="s">
        <v>21</v>
      </c>
      <c r="G5" s="11" t="s">
        <v>22</v>
      </c>
      <c r="H5" s="11" t="s">
        <v>23</v>
      </c>
      <c r="I5" s="11" t="s">
        <v>24</v>
      </c>
      <c r="J5" s="18"/>
      <c r="L5" s="23"/>
      <c r="M5" s="8" t="s">
        <v>25</v>
      </c>
    </row>
    <row r="6" spans="1:13" s="41" customFormat="1" ht="15" customHeight="1" x14ac:dyDescent="0.3">
      <c r="A6" s="10">
        <v>46031</v>
      </c>
      <c r="B6" s="25"/>
      <c r="C6" s="8" t="s">
        <v>26</v>
      </c>
      <c r="D6" s="8" t="s">
        <v>19</v>
      </c>
      <c r="E6" s="11" t="s">
        <v>27</v>
      </c>
      <c r="F6" s="8" t="s">
        <v>14</v>
      </c>
      <c r="G6" s="11" t="s">
        <v>22</v>
      </c>
      <c r="H6" s="11" t="s">
        <v>28</v>
      </c>
      <c r="I6" s="11" t="s">
        <v>29</v>
      </c>
      <c r="J6" s="33"/>
      <c r="L6" s="23"/>
      <c r="M6" s="8" t="s">
        <v>25</v>
      </c>
    </row>
    <row r="7" spans="1:13" s="52" customFormat="1" ht="15" customHeight="1" x14ac:dyDescent="0.3">
      <c r="A7" s="87">
        <v>46037</v>
      </c>
      <c r="B7" s="88">
        <v>46213</v>
      </c>
      <c r="C7" s="89" t="s">
        <v>18</v>
      </c>
      <c r="D7" s="89" t="s">
        <v>30</v>
      </c>
      <c r="E7" s="90" t="s">
        <v>31</v>
      </c>
      <c r="F7" s="90" t="s">
        <v>32</v>
      </c>
      <c r="G7" s="90" t="s">
        <v>15</v>
      </c>
      <c r="H7" s="90" t="s">
        <v>33</v>
      </c>
      <c r="I7" s="90" t="s">
        <v>34</v>
      </c>
      <c r="J7" s="33"/>
      <c r="K7" s="41"/>
      <c r="L7" s="57"/>
    </row>
    <row r="8" spans="1:13" s="41" customFormat="1" ht="15" customHeight="1" x14ac:dyDescent="0.3">
      <c r="A8" s="10">
        <v>46038</v>
      </c>
      <c r="B8" s="25" t="s">
        <v>35</v>
      </c>
      <c r="C8" s="8" t="s">
        <v>11</v>
      </c>
      <c r="D8" s="8" t="s">
        <v>19</v>
      </c>
      <c r="E8" s="11" t="s">
        <v>36</v>
      </c>
      <c r="F8" s="11" t="s">
        <v>14</v>
      </c>
      <c r="G8" s="11" t="s">
        <v>15</v>
      </c>
      <c r="H8" s="11" t="s">
        <v>37</v>
      </c>
      <c r="I8" s="11" t="s">
        <v>38</v>
      </c>
      <c r="J8" s="85"/>
      <c r="L8" s="23"/>
    </row>
    <row r="9" spans="1:13" s="41" customFormat="1" ht="15" customHeight="1" x14ac:dyDescent="0.3">
      <c r="A9" s="10">
        <v>46050</v>
      </c>
      <c r="B9" s="9"/>
      <c r="C9" s="8" t="s">
        <v>18</v>
      </c>
      <c r="D9" s="8" t="s">
        <v>19</v>
      </c>
      <c r="E9" s="11" t="s">
        <v>39</v>
      </c>
      <c r="F9" s="8" t="s">
        <v>40</v>
      </c>
      <c r="G9" s="11" t="s">
        <v>14</v>
      </c>
      <c r="H9" s="22" t="s">
        <v>41</v>
      </c>
      <c r="I9" s="11" t="s">
        <v>42</v>
      </c>
      <c r="J9" s="85"/>
      <c r="L9" s="23"/>
    </row>
    <row r="10" spans="1:13" s="41" customFormat="1" ht="15" customHeight="1" x14ac:dyDescent="0.3">
      <c r="A10" s="10">
        <v>46052</v>
      </c>
      <c r="B10" s="9"/>
      <c r="C10" s="8" t="s">
        <v>18</v>
      </c>
      <c r="D10" s="8" t="s">
        <v>19</v>
      </c>
      <c r="E10" s="11" t="s">
        <v>43</v>
      </c>
      <c r="F10" s="8" t="s">
        <v>14</v>
      </c>
      <c r="G10" s="11" t="s">
        <v>44</v>
      </c>
      <c r="H10" s="22" t="s">
        <v>45</v>
      </c>
      <c r="I10" s="11" t="s">
        <v>42</v>
      </c>
      <c r="J10" s="33"/>
      <c r="L10" s="23"/>
    </row>
    <row r="11" spans="1:13" s="52" customFormat="1" ht="15" customHeight="1" x14ac:dyDescent="0.3">
      <c r="A11" s="87">
        <v>46068</v>
      </c>
      <c r="B11" s="88">
        <v>46143</v>
      </c>
      <c r="C11" s="89" t="s">
        <v>18</v>
      </c>
      <c r="D11" s="89" t="s">
        <v>30</v>
      </c>
      <c r="E11" s="90" t="s">
        <v>46</v>
      </c>
      <c r="F11" s="90" t="s">
        <v>47</v>
      </c>
      <c r="G11" s="90" t="s">
        <v>48</v>
      </c>
      <c r="H11" s="90" t="s">
        <v>49</v>
      </c>
      <c r="I11" s="90" t="s">
        <v>50</v>
      </c>
      <c r="J11" s="33"/>
      <c r="K11" s="41"/>
      <c r="L11" s="57"/>
    </row>
    <row r="12" spans="1:13" s="41" customFormat="1" ht="15" customHeight="1" x14ac:dyDescent="0.3">
      <c r="A12" s="63">
        <v>46068</v>
      </c>
      <c r="B12" s="68"/>
      <c r="C12" s="61" t="s">
        <v>51</v>
      </c>
      <c r="D12" s="61" t="s">
        <v>52</v>
      </c>
      <c r="E12" s="60" t="s">
        <v>53</v>
      </c>
      <c r="F12" s="60" t="s">
        <v>14</v>
      </c>
      <c r="G12" s="60"/>
      <c r="H12" s="60" t="s">
        <v>54</v>
      </c>
      <c r="I12" s="11" t="s">
        <v>55</v>
      </c>
      <c r="J12" s="86"/>
      <c r="L12" s="23"/>
    </row>
    <row r="13" spans="1:13" s="41" customFormat="1" ht="15" customHeight="1" x14ac:dyDescent="0.3">
      <c r="A13" s="38">
        <v>46076</v>
      </c>
      <c r="B13" s="58">
        <v>46079</v>
      </c>
      <c r="C13" s="35" t="s">
        <v>56</v>
      </c>
      <c r="D13" s="35" t="s">
        <v>57</v>
      </c>
      <c r="E13" s="34" t="s">
        <v>58</v>
      </c>
      <c r="F13" s="34" t="s">
        <v>14</v>
      </c>
      <c r="G13" s="34" t="s">
        <v>59</v>
      </c>
      <c r="H13" s="34" t="s">
        <v>60</v>
      </c>
      <c r="I13" s="11" t="s">
        <v>61</v>
      </c>
      <c r="J13" s="85"/>
      <c r="L13" s="23"/>
    </row>
    <row r="14" spans="1:13" s="41" customFormat="1" ht="15" customHeight="1" x14ac:dyDescent="0.3">
      <c r="A14" s="10">
        <v>46082</v>
      </c>
      <c r="B14" s="25"/>
      <c r="C14" s="8" t="s">
        <v>62</v>
      </c>
      <c r="D14" s="8" t="s">
        <v>25</v>
      </c>
      <c r="E14" s="11" t="s">
        <v>63</v>
      </c>
      <c r="F14" s="11" t="s">
        <v>64</v>
      </c>
      <c r="G14" s="11" t="s">
        <v>14</v>
      </c>
      <c r="H14" s="11" t="s">
        <v>41</v>
      </c>
      <c r="I14" s="11" t="s">
        <v>55</v>
      </c>
      <c r="J14" s="33"/>
      <c r="L14" s="23"/>
    </row>
    <row r="15" spans="1:13" s="41" customFormat="1" ht="15" customHeight="1" x14ac:dyDescent="0.3">
      <c r="A15" s="10">
        <v>46088</v>
      </c>
      <c r="B15" s="25"/>
      <c r="C15" s="8" t="s">
        <v>62</v>
      </c>
      <c r="D15" s="8" t="s">
        <v>25</v>
      </c>
      <c r="E15" s="11" t="s">
        <v>65</v>
      </c>
      <c r="F15" s="11" t="s">
        <v>14</v>
      </c>
      <c r="G15" s="11" t="s">
        <v>64</v>
      </c>
      <c r="H15" s="11" t="s">
        <v>23</v>
      </c>
      <c r="I15" s="11" t="s">
        <v>55</v>
      </c>
      <c r="J15" s="18"/>
      <c r="L15" s="23"/>
    </row>
    <row r="16" spans="1:13" s="41" customFormat="1" ht="15" customHeight="1" x14ac:dyDescent="0.3">
      <c r="A16" s="63">
        <v>46096</v>
      </c>
      <c r="B16" s="68"/>
      <c r="C16" s="61" t="s">
        <v>51</v>
      </c>
      <c r="D16" s="61" t="s">
        <v>52</v>
      </c>
      <c r="E16" s="60" t="s">
        <v>66</v>
      </c>
      <c r="F16" s="60" t="s">
        <v>14</v>
      </c>
      <c r="G16" s="60"/>
      <c r="H16" s="60" t="s">
        <v>54</v>
      </c>
      <c r="I16" s="11" t="s">
        <v>55</v>
      </c>
      <c r="J16" s="33"/>
      <c r="L16" s="23"/>
    </row>
    <row r="17" spans="1:12" s="41" customFormat="1" ht="15" customHeight="1" x14ac:dyDescent="0.3">
      <c r="A17" s="38">
        <v>46106</v>
      </c>
      <c r="B17" s="58">
        <v>46109</v>
      </c>
      <c r="C17" s="35" t="s">
        <v>56</v>
      </c>
      <c r="D17" s="35" t="s">
        <v>57</v>
      </c>
      <c r="E17" s="34" t="s">
        <v>67</v>
      </c>
      <c r="F17" s="34" t="s">
        <v>14</v>
      </c>
      <c r="G17" s="34" t="s">
        <v>59</v>
      </c>
      <c r="H17" s="34" t="s">
        <v>60</v>
      </c>
      <c r="I17" s="11" t="s">
        <v>61</v>
      </c>
      <c r="J17" s="33"/>
      <c r="L17" s="23"/>
    </row>
    <row r="18" spans="1:12" s="23" customFormat="1" ht="15" customHeight="1" x14ac:dyDescent="0.3">
      <c r="A18" s="120">
        <v>46112</v>
      </c>
      <c r="B18" s="122"/>
      <c r="C18" s="130" t="s">
        <v>68</v>
      </c>
      <c r="D18" s="130" t="s">
        <v>25</v>
      </c>
      <c r="E18" s="128" t="s">
        <v>69</v>
      </c>
      <c r="F18" s="128" t="s">
        <v>70</v>
      </c>
      <c r="G18" s="128" t="s">
        <v>71</v>
      </c>
      <c r="H18" s="128" t="s">
        <v>28</v>
      </c>
      <c r="I18" s="128"/>
      <c r="J18" s="129"/>
      <c r="L18" s="131">
        <v>46056</v>
      </c>
    </row>
    <row r="19" spans="1:12" s="84" customFormat="1" ht="15" customHeight="1" x14ac:dyDescent="0.3">
      <c r="A19" s="63">
        <v>46123</v>
      </c>
      <c r="B19" s="62">
        <v>46124</v>
      </c>
      <c r="C19" s="61" t="s">
        <v>51</v>
      </c>
      <c r="D19" s="61" t="s">
        <v>52</v>
      </c>
      <c r="E19" s="60" t="s">
        <v>72</v>
      </c>
      <c r="F19" s="60" t="s">
        <v>14</v>
      </c>
      <c r="G19" s="60"/>
      <c r="H19" s="60" t="s">
        <v>73</v>
      </c>
      <c r="I19" s="11" t="s">
        <v>55</v>
      </c>
      <c r="J19" s="33"/>
      <c r="K19" s="41"/>
      <c r="L19" s="26"/>
    </row>
    <row r="20" spans="1:12" s="84" customFormat="1" ht="15" customHeight="1" x14ac:dyDescent="0.3">
      <c r="A20" s="10">
        <v>46127</v>
      </c>
      <c r="B20" s="9"/>
      <c r="C20" s="8" t="s">
        <v>68</v>
      </c>
      <c r="D20" s="8" t="s">
        <v>25</v>
      </c>
      <c r="E20" s="11" t="s">
        <v>74</v>
      </c>
      <c r="F20" s="11" t="s">
        <v>14</v>
      </c>
      <c r="G20" s="11" t="s">
        <v>75</v>
      </c>
      <c r="H20" s="11" t="s">
        <v>76</v>
      </c>
      <c r="I20" s="11" t="s">
        <v>42</v>
      </c>
      <c r="J20" s="33"/>
      <c r="K20" s="41"/>
      <c r="L20" s="26"/>
    </row>
    <row r="21" spans="1:12" s="41" customFormat="1" ht="15" customHeight="1" x14ac:dyDescent="0.3">
      <c r="A21" s="10">
        <v>46127</v>
      </c>
      <c r="B21" s="25"/>
      <c r="C21" s="8" t="s">
        <v>68</v>
      </c>
      <c r="D21" s="8" t="s">
        <v>25</v>
      </c>
      <c r="E21" s="11" t="s">
        <v>77</v>
      </c>
      <c r="F21" s="11" t="s">
        <v>14</v>
      </c>
      <c r="G21" s="11" t="s">
        <v>48</v>
      </c>
      <c r="H21" s="11" t="s">
        <v>76</v>
      </c>
      <c r="I21" s="11" t="s">
        <v>29</v>
      </c>
      <c r="J21" s="33"/>
      <c r="L21" s="23"/>
    </row>
    <row r="22" spans="1:12" s="41" customFormat="1" ht="15" customHeight="1" x14ac:dyDescent="0.3">
      <c r="A22" s="63">
        <v>46137</v>
      </c>
      <c r="B22" s="62">
        <v>46138</v>
      </c>
      <c r="C22" s="61" t="s">
        <v>51</v>
      </c>
      <c r="D22" s="61" t="s">
        <v>52</v>
      </c>
      <c r="E22" s="60" t="s">
        <v>78</v>
      </c>
      <c r="F22" s="60" t="s">
        <v>14</v>
      </c>
      <c r="G22" s="60"/>
      <c r="H22" s="60" t="s">
        <v>79</v>
      </c>
      <c r="I22" s="11" t="s">
        <v>55</v>
      </c>
      <c r="J22" s="33"/>
      <c r="L22" s="23"/>
    </row>
    <row r="23" spans="1:12" s="41" customFormat="1" ht="15" customHeight="1" x14ac:dyDescent="0.3">
      <c r="A23" s="67">
        <v>46141</v>
      </c>
      <c r="B23" s="79"/>
      <c r="C23" s="65" t="s">
        <v>68</v>
      </c>
      <c r="D23" s="65" t="s">
        <v>80</v>
      </c>
      <c r="E23" s="64" t="s">
        <v>81</v>
      </c>
      <c r="F23" s="64" t="s">
        <v>14</v>
      </c>
      <c r="G23" s="64" t="s">
        <v>40</v>
      </c>
      <c r="H23" s="92" t="s">
        <v>82</v>
      </c>
      <c r="I23" s="41" t="s">
        <v>83</v>
      </c>
      <c r="L23" s="23"/>
    </row>
    <row r="24" spans="1:12" s="41" customFormat="1" ht="15" customHeight="1" x14ac:dyDescent="0.3">
      <c r="A24" s="10">
        <v>46143</v>
      </c>
      <c r="B24" s="25"/>
      <c r="C24" s="8" t="s">
        <v>62</v>
      </c>
      <c r="D24" s="8" t="s">
        <v>25</v>
      </c>
      <c r="E24" s="11" t="s">
        <v>84</v>
      </c>
      <c r="F24" s="11" t="s">
        <v>14</v>
      </c>
      <c r="G24" s="11" t="s">
        <v>64</v>
      </c>
      <c r="H24" s="11" t="s">
        <v>23</v>
      </c>
      <c r="I24" s="11" t="s">
        <v>55</v>
      </c>
      <c r="J24" s="18"/>
      <c r="L24" s="23"/>
    </row>
    <row r="25" spans="1:12" s="41" customFormat="1" ht="15" customHeight="1" x14ac:dyDescent="0.3">
      <c r="A25" s="10">
        <v>46143</v>
      </c>
      <c r="B25" s="31"/>
      <c r="C25" s="30" t="s">
        <v>62</v>
      </c>
      <c r="D25" s="30" t="s">
        <v>25</v>
      </c>
      <c r="E25" s="22" t="s">
        <v>85</v>
      </c>
      <c r="F25" s="22" t="s">
        <v>64</v>
      </c>
      <c r="G25" s="22" t="s">
        <v>86</v>
      </c>
      <c r="H25" s="11" t="s">
        <v>41</v>
      </c>
      <c r="I25" s="11" t="s">
        <v>55</v>
      </c>
      <c r="J25" s="33"/>
      <c r="L25" s="23"/>
    </row>
    <row r="26" spans="1:12" s="50" customFormat="1" ht="15" customHeight="1" x14ac:dyDescent="0.3">
      <c r="A26" s="6">
        <v>46144</v>
      </c>
      <c r="B26" s="54"/>
      <c r="C26" s="5" t="s">
        <v>87</v>
      </c>
      <c r="D26" s="5" t="s">
        <v>88</v>
      </c>
      <c r="E26" s="53" t="s">
        <v>89</v>
      </c>
      <c r="F26" s="53"/>
      <c r="G26" s="53"/>
      <c r="H26" s="53" t="s">
        <v>35</v>
      </c>
      <c r="I26" s="3" t="s">
        <v>90</v>
      </c>
      <c r="J26" s="1"/>
      <c r="K26" s="1"/>
      <c r="L26" s="57"/>
    </row>
    <row r="27" spans="1:12" s="41" customFormat="1" ht="15" customHeight="1" x14ac:dyDescent="0.3">
      <c r="A27" s="63">
        <v>46145</v>
      </c>
      <c r="B27" s="62">
        <v>46145</v>
      </c>
      <c r="C27" s="61" t="s">
        <v>51</v>
      </c>
      <c r="D27" s="61" t="s">
        <v>52</v>
      </c>
      <c r="E27" s="60" t="s">
        <v>91</v>
      </c>
      <c r="F27" s="60" t="s">
        <v>14</v>
      </c>
      <c r="G27" s="60"/>
      <c r="H27" s="60" t="s">
        <v>92</v>
      </c>
      <c r="I27" s="11" t="s">
        <v>55</v>
      </c>
      <c r="J27" s="1"/>
      <c r="K27" s="1"/>
      <c r="L27" s="23"/>
    </row>
    <row r="28" spans="1:12" s="52" customFormat="1" ht="15" customHeight="1" x14ac:dyDescent="0.3">
      <c r="A28" s="67">
        <v>46146</v>
      </c>
      <c r="B28" s="66">
        <v>46213</v>
      </c>
      <c r="C28" s="65" t="s">
        <v>62</v>
      </c>
      <c r="D28" s="65" t="s">
        <v>80</v>
      </c>
      <c r="E28" s="64" t="s">
        <v>93</v>
      </c>
      <c r="F28" s="64" t="s">
        <v>64</v>
      </c>
      <c r="G28" s="64" t="s">
        <v>14</v>
      </c>
      <c r="H28" s="92" t="s">
        <v>82</v>
      </c>
      <c r="I28" s="7" t="s">
        <v>55</v>
      </c>
      <c r="J28" s="17"/>
      <c r="K28" s="41"/>
      <c r="L28" s="57"/>
    </row>
    <row r="29" spans="1:12" s="41" customFormat="1" ht="15" customHeight="1" x14ac:dyDescent="0.3">
      <c r="A29" s="87">
        <v>46146</v>
      </c>
      <c r="B29" s="88">
        <v>46213</v>
      </c>
      <c r="C29" s="89" t="s">
        <v>18</v>
      </c>
      <c r="D29" s="89" t="s">
        <v>30</v>
      </c>
      <c r="E29" s="90" t="s">
        <v>94</v>
      </c>
      <c r="F29" s="90" t="s">
        <v>15</v>
      </c>
      <c r="G29" s="90" t="s">
        <v>48</v>
      </c>
      <c r="H29" s="90" t="s">
        <v>49</v>
      </c>
      <c r="I29" s="90" t="s">
        <v>50</v>
      </c>
      <c r="J29" s="1"/>
      <c r="K29" s="1"/>
      <c r="L29" s="23"/>
    </row>
    <row r="30" spans="1:12" s="52" customFormat="1" ht="15" customHeight="1" x14ac:dyDescent="0.3">
      <c r="A30" s="38">
        <v>46148</v>
      </c>
      <c r="B30" s="58">
        <v>46151</v>
      </c>
      <c r="C30" s="35" t="s">
        <v>56</v>
      </c>
      <c r="D30" s="35" t="s">
        <v>57</v>
      </c>
      <c r="E30" s="34" t="s">
        <v>97</v>
      </c>
      <c r="F30" s="34" t="s">
        <v>14</v>
      </c>
      <c r="G30" s="34" t="s">
        <v>59</v>
      </c>
      <c r="H30" s="34" t="s">
        <v>98</v>
      </c>
      <c r="I30" s="11" t="s">
        <v>61</v>
      </c>
      <c r="J30" s="33"/>
      <c r="K30" s="41"/>
      <c r="L30" s="57"/>
    </row>
    <row r="31" spans="1:12" s="41" customFormat="1" ht="15" customHeight="1" x14ac:dyDescent="0.3">
      <c r="A31" s="38">
        <v>46152</v>
      </c>
      <c r="B31" s="58">
        <v>46157</v>
      </c>
      <c r="C31" s="35" t="s">
        <v>11</v>
      </c>
      <c r="D31" s="35" t="s">
        <v>57</v>
      </c>
      <c r="E31" s="34" t="s">
        <v>99</v>
      </c>
      <c r="F31" s="34" t="s">
        <v>14</v>
      </c>
      <c r="G31" s="34" t="s">
        <v>100</v>
      </c>
      <c r="H31" s="34" t="s">
        <v>101</v>
      </c>
      <c r="I31" s="34" t="s">
        <v>38</v>
      </c>
      <c r="J31" s="18"/>
      <c r="K31" s="84"/>
      <c r="L31" s="23"/>
    </row>
    <row r="32" spans="1:12" s="41" customFormat="1" ht="15" customHeight="1" x14ac:dyDescent="0.3">
      <c r="A32" s="10">
        <v>46157</v>
      </c>
      <c r="B32" s="9"/>
      <c r="C32" s="8" t="s">
        <v>68</v>
      </c>
      <c r="D32" s="8" t="s">
        <v>25</v>
      </c>
      <c r="E32" s="11" t="s">
        <v>102</v>
      </c>
      <c r="F32" s="11" t="s">
        <v>96</v>
      </c>
      <c r="G32" s="11" t="s">
        <v>14</v>
      </c>
      <c r="H32" s="11" t="s">
        <v>41</v>
      </c>
      <c r="I32" s="11" t="s">
        <v>42</v>
      </c>
      <c r="L32" s="23"/>
    </row>
    <row r="33" spans="1:12" s="52" customFormat="1" ht="15" customHeight="1" x14ac:dyDescent="0.3">
      <c r="A33" s="10">
        <v>46157</v>
      </c>
      <c r="B33" s="25"/>
      <c r="C33" s="8" t="s">
        <v>68</v>
      </c>
      <c r="D33" s="8" t="s">
        <v>25</v>
      </c>
      <c r="E33" s="11" t="s">
        <v>103</v>
      </c>
      <c r="F33" s="11" t="s">
        <v>48</v>
      </c>
      <c r="G33" s="11" t="s">
        <v>14</v>
      </c>
      <c r="H33" s="11" t="s">
        <v>41</v>
      </c>
      <c r="I33" s="11" t="s">
        <v>29</v>
      </c>
      <c r="J33" s="33"/>
      <c r="L33" s="57"/>
    </row>
    <row r="34" spans="1:12" s="41" customFormat="1" ht="15" customHeight="1" x14ac:dyDescent="0.3">
      <c r="A34" s="10">
        <v>46157</v>
      </c>
      <c r="B34" s="25"/>
      <c r="C34" s="8" t="s">
        <v>62</v>
      </c>
      <c r="D34" s="8" t="s">
        <v>25</v>
      </c>
      <c r="E34" s="11" t="s">
        <v>104</v>
      </c>
      <c r="F34" s="11" t="s">
        <v>14</v>
      </c>
      <c r="G34" s="11"/>
      <c r="H34" s="11" t="s">
        <v>105</v>
      </c>
      <c r="I34" s="11" t="s">
        <v>55</v>
      </c>
      <c r="J34" s="33"/>
      <c r="K34" s="52"/>
      <c r="L34" s="23"/>
    </row>
    <row r="35" spans="1:12" s="41" customFormat="1" ht="15" customHeight="1" x14ac:dyDescent="0.3">
      <c r="A35" s="80">
        <v>46157</v>
      </c>
      <c r="B35" s="81"/>
      <c r="C35" s="82" t="s">
        <v>11</v>
      </c>
      <c r="D35" s="83" t="s">
        <v>106</v>
      </c>
      <c r="E35" s="82" t="s">
        <v>107</v>
      </c>
      <c r="F35" s="82" t="s">
        <v>14</v>
      </c>
      <c r="G35" s="82" t="s">
        <v>100</v>
      </c>
      <c r="H35" s="81" t="s">
        <v>35</v>
      </c>
      <c r="I35" s="82" t="s">
        <v>38</v>
      </c>
      <c r="J35" s="33"/>
      <c r="L35" s="23"/>
    </row>
    <row r="36" spans="1:12" s="41" customFormat="1" ht="15" customHeight="1" x14ac:dyDescent="0.3">
      <c r="A36" s="67">
        <v>46157</v>
      </c>
      <c r="B36" s="66">
        <v>46206</v>
      </c>
      <c r="C36" s="65" t="s">
        <v>68</v>
      </c>
      <c r="D36" s="65" t="s">
        <v>80</v>
      </c>
      <c r="E36" s="64" t="s">
        <v>108</v>
      </c>
      <c r="F36" s="64" t="s">
        <v>14</v>
      </c>
      <c r="G36" s="64" t="s">
        <v>48</v>
      </c>
      <c r="H36" s="64" t="s">
        <v>80</v>
      </c>
      <c r="I36" s="102" t="s">
        <v>29</v>
      </c>
      <c r="J36" s="33"/>
      <c r="L36" s="131">
        <v>46127</v>
      </c>
    </row>
    <row r="37" spans="1:12" s="50" customFormat="1" ht="15" customHeight="1" x14ac:dyDescent="0.3">
      <c r="A37" s="67">
        <v>46157</v>
      </c>
      <c r="B37" s="66">
        <v>46206</v>
      </c>
      <c r="C37" s="65" t="s">
        <v>68</v>
      </c>
      <c r="D37" s="65" t="s">
        <v>80</v>
      </c>
      <c r="E37" s="64" t="s">
        <v>270</v>
      </c>
      <c r="F37" s="64" t="s">
        <v>96</v>
      </c>
      <c r="G37" s="64" t="s">
        <v>14</v>
      </c>
      <c r="H37" s="92" t="s">
        <v>82</v>
      </c>
      <c r="I37" s="4" t="s">
        <v>109</v>
      </c>
      <c r="J37" s="32"/>
      <c r="K37" s="1"/>
      <c r="L37" s="131">
        <v>46127</v>
      </c>
    </row>
    <row r="38" spans="1:12" ht="15" customHeight="1" x14ac:dyDescent="0.3">
      <c r="A38" s="140">
        <v>46164</v>
      </c>
      <c r="B38" s="54"/>
      <c r="C38" s="5" t="s">
        <v>68</v>
      </c>
      <c r="D38" s="5" t="s">
        <v>88</v>
      </c>
      <c r="E38" s="53" t="s">
        <v>266</v>
      </c>
      <c r="F38" s="53" t="s">
        <v>14</v>
      </c>
      <c r="G38" s="53" t="s">
        <v>110</v>
      </c>
      <c r="H38" s="53" t="s">
        <v>35</v>
      </c>
      <c r="I38" s="7" t="s">
        <v>55</v>
      </c>
      <c r="J38" s="16"/>
      <c r="K38" s="50"/>
      <c r="L38" s="131">
        <v>46099</v>
      </c>
    </row>
    <row r="39" spans="1:12" ht="15" customHeight="1" x14ac:dyDescent="0.3">
      <c r="A39" s="10">
        <v>46173</v>
      </c>
      <c r="B39" s="31"/>
      <c r="C39" s="30" t="s">
        <v>62</v>
      </c>
      <c r="D39" s="8" t="s">
        <v>111</v>
      </c>
      <c r="E39" s="22" t="s">
        <v>112</v>
      </c>
      <c r="F39" s="22" t="s">
        <v>64</v>
      </c>
      <c r="G39" s="22" t="s">
        <v>86</v>
      </c>
      <c r="H39" s="11" t="s">
        <v>41</v>
      </c>
      <c r="I39" s="7" t="s">
        <v>55</v>
      </c>
      <c r="J39" s="28"/>
      <c r="K39" s="50"/>
    </row>
    <row r="40" spans="1:12" s="23" customFormat="1" ht="15" customHeight="1" x14ac:dyDescent="0.3">
      <c r="A40" s="38">
        <v>46176</v>
      </c>
      <c r="B40" s="58">
        <v>46179</v>
      </c>
      <c r="C40" s="35" t="s">
        <v>56</v>
      </c>
      <c r="D40" s="35" t="s">
        <v>57</v>
      </c>
      <c r="E40" s="34" t="s">
        <v>113</v>
      </c>
      <c r="F40" s="34" t="s">
        <v>14</v>
      </c>
      <c r="G40" s="34"/>
      <c r="H40" s="34" t="s">
        <v>98</v>
      </c>
      <c r="I40" s="7" t="s">
        <v>61</v>
      </c>
      <c r="J40" s="32"/>
      <c r="K40" s="1"/>
    </row>
    <row r="41" spans="1:12" s="26" customFormat="1" ht="15" customHeight="1" x14ac:dyDescent="0.3">
      <c r="A41" s="10">
        <v>46185</v>
      </c>
      <c r="B41" s="25"/>
      <c r="C41" s="8" t="s">
        <v>62</v>
      </c>
      <c r="D41" s="8" t="s">
        <v>111</v>
      </c>
      <c r="E41" s="11" t="s">
        <v>114</v>
      </c>
      <c r="F41" s="11" t="s">
        <v>14</v>
      </c>
      <c r="G41" s="11" t="s">
        <v>115</v>
      </c>
      <c r="H41" s="11" t="s">
        <v>23</v>
      </c>
      <c r="I41" s="7" t="s">
        <v>55</v>
      </c>
      <c r="J41" s="28"/>
      <c r="K41" s="1"/>
    </row>
    <row r="42" spans="1:12" s="26" customFormat="1" ht="15" customHeight="1" x14ac:dyDescent="0.3">
      <c r="A42" s="10">
        <v>46194</v>
      </c>
      <c r="B42" s="25"/>
      <c r="C42" s="8" t="s">
        <v>116</v>
      </c>
      <c r="D42" s="8" t="s">
        <v>25</v>
      </c>
      <c r="E42" s="7" t="s">
        <v>117</v>
      </c>
      <c r="F42" s="56" t="s">
        <v>71</v>
      </c>
      <c r="G42" s="11" t="s">
        <v>14</v>
      </c>
      <c r="H42" s="59" t="s">
        <v>118</v>
      </c>
      <c r="I42" s="51" t="s">
        <v>29</v>
      </c>
      <c r="J42" s="28"/>
      <c r="K42" s="1"/>
    </row>
    <row r="43" spans="1:12" ht="15" customHeight="1" x14ac:dyDescent="0.3">
      <c r="A43" s="10">
        <v>46199</v>
      </c>
      <c r="B43" s="25"/>
      <c r="C43" s="8" t="s">
        <v>116</v>
      </c>
      <c r="D43" s="8" t="s">
        <v>119</v>
      </c>
      <c r="E43" s="11" t="s">
        <v>120</v>
      </c>
      <c r="F43" s="11" t="s">
        <v>14</v>
      </c>
      <c r="G43" s="11" t="s">
        <v>22</v>
      </c>
      <c r="H43" s="103" t="s">
        <v>28</v>
      </c>
      <c r="I43" s="7" t="s">
        <v>121</v>
      </c>
      <c r="J43" s="32"/>
    </row>
    <row r="44" spans="1:12" ht="15" customHeight="1" x14ac:dyDescent="0.3">
      <c r="A44" s="67">
        <v>46200</v>
      </c>
      <c r="B44" s="66"/>
      <c r="C44" s="65" t="s">
        <v>62</v>
      </c>
      <c r="D44" s="65" t="s">
        <v>25</v>
      </c>
      <c r="E44" s="64" t="s">
        <v>122</v>
      </c>
      <c r="F44" s="64" t="s">
        <v>14</v>
      </c>
      <c r="G44" s="64" t="s">
        <v>64</v>
      </c>
      <c r="H44" s="92" t="s">
        <v>82</v>
      </c>
      <c r="I44" s="7" t="s">
        <v>55</v>
      </c>
      <c r="J44" s="16"/>
      <c r="K44" s="50"/>
    </row>
    <row r="45" spans="1:12" s="50" customFormat="1" ht="15" customHeight="1" x14ac:dyDescent="0.3">
      <c r="A45" s="38">
        <v>46203</v>
      </c>
      <c r="B45" s="58">
        <v>46207</v>
      </c>
      <c r="C45" s="35" t="s">
        <v>56</v>
      </c>
      <c r="D45" s="35" t="s">
        <v>57</v>
      </c>
      <c r="E45" s="34" t="s">
        <v>123</v>
      </c>
      <c r="F45" s="34" t="s">
        <v>14</v>
      </c>
      <c r="G45" s="34"/>
      <c r="H45" s="34" t="s">
        <v>98</v>
      </c>
      <c r="I45" s="7" t="s">
        <v>61</v>
      </c>
      <c r="J45" s="32"/>
      <c r="K45" s="1"/>
      <c r="L45" s="57"/>
    </row>
    <row r="46" spans="1:12" s="52" customFormat="1" ht="15" customHeight="1" x14ac:dyDescent="0.3">
      <c r="A46" s="80">
        <v>46208</v>
      </c>
      <c r="B46" s="81" t="s">
        <v>124</v>
      </c>
      <c r="C46" s="82" t="s">
        <v>11</v>
      </c>
      <c r="D46" s="83" t="s">
        <v>57</v>
      </c>
      <c r="E46" s="82" t="s">
        <v>125</v>
      </c>
      <c r="F46" s="82" t="s">
        <v>14</v>
      </c>
      <c r="G46" s="82" t="s">
        <v>126</v>
      </c>
      <c r="H46" s="82" t="s">
        <v>127</v>
      </c>
      <c r="I46" s="82" t="s">
        <v>38</v>
      </c>
      <c r="J46" s="33"/>
      <c r="K46" s="84"/>
      <c r="L46" s="57"/>
    </row>
    <row r="47" spans="1:12" s="50" customFormat="1" ht="15" customHeight="1" x14ac:dyDescent="0.3">
      <c r="A47" s="63">
        <v>46248</v>
      </c>
      <c r="B47" s="62">
        <v>46250</v>
      </c>
      <c r="C47" s="61" t="s">
        <v>11</v>
      </c>
      <c r="D47" s="61" t="s">
        <v>52</v>
      </c>
      <c r="E47" s="60" t="s">
        <v>133</v>
      </c>
      <c r="F47" s="60" t="s">
        <v>14</v>
      </c>
      <c r="G47" s="60"/>
      <c r="H47" s="60" t="s">
        <v>134</v>
      </c>
      <c r="I47" s="7" t="s">
        <v>55</v>
      </c>
      <c r="J47" s="28"/>
      <c r="L47" s="57"/>
    </row>
    <row r="48" spans="1:12" s="50" customFormat="1" ht="15" customHeight="1" x14ac:dyDescent="0.3">
      <c r="A48" s="10">
        <v>46250</v>
      </c>
      <c r="B48" s="25"/>
      <c r="C48" s="8" t="s">
        <v>116</v>
      </c>
      <c r="D48" s="8" t="s">
        <v>25</v>
      </c>
      <c r="E48" s="7" t="s">
        <v>135</v>
      </c>
      <c r="F48" s="56" t="s">
        <v>71</v>
      </c>
      <c r="G48" s="11" t="s">
        <v>14</v>
      </c>
      <c r="H48" s="29" t="s">
        <v>41</v>
      </c>
      <c r="I48" s="51" t="s">
        <v>29</v>
      </c>
      <c r="J48" s="55"/>
      <c r="K48" s="1"/>
      <c r="L48" s="57"/>
    </row>
    <row r="49" spans="1:13" ht="15" customHeight="1" x14ac:dyDescent="0.3">
      <c r="A49" s="10">
        <v>46255</v>
      </c>
      <c r="B49" s="25"/>
      <c r="C49" s="8" t="s">
        <v>116</v>
      </c>
      <c r="D49" s="8" t="s">
        <v>119</v>
      </c>
      <c r="E49" s="11" t="s">
        <v>136</v>
      </c>
      <c r="F49" s="11" t="s">
        <v>14</v>
      </c>
      <c r="G49" s="11" t="s">
        <v>22</v>
      </c>
      <c r="H49" s="103" t="s">
        <v>28</v>
      </c>
      <c r="I49" s="7" t="s">
        <v>121</v>
      </c>
      <c r="J49" s="32"/>
    </row>
    <row r="50" spans="1:13" ht="15" customHeight="1" x14ac:dyDescent="0.3">
      <c r="A50" s="10">
        <v>46267</v>
      </c>
      <c r="B50" s="25"/>
      <c r="C50" s="8" t="s">
        <v>18</v>
      </c>
      <c r="D50" s="8" t="s">
        <v>25</v>
      </c>
      <c r="E50" s="11" t="s">
        <v>272</v>
      </c>
      <c r="F50" s="11" t="s">
        <v>14</v>
      </c>
      <c r="G50" s="11" t="s">
        <v>96</v>
      </c>
      <c r="H50" s="149" t="s">
        <v>41</v>
      </c>
      <c r="I50" s="7"/>
      <c r="J50" s="32"/>
    </row>
    <row r="51" spans="1:13" ht="15" customHeight="1" x14ac:dyDescent="0.3">
      <c r="A51" s="109">
        <v>46274</v>
      </c>
      <c r="B51" s="110"/>
      <c r="C51" s="111" t="s">
        <v>116</v>
      </c>
      <c r="D51" s="111" t="s">
        <v>141</v>
      </c>
      <c r="E51" s="112" t="s">
        <v>142</v>
      </c>
      <c r="F51" s="112" t="s">
        <v>143</v>
      </c>
      <c r="G51" s="112"/>
      <c r="H51" s="113" t="s">
        <v>144</v>
      </c>
      <c r="I51" s="7" t="s">
        <v>55</v>
      </c>
    </row>
    <row r="52" spans="1:13" ht="15" customHeight="1" x14ac:dyDescent="0.3">
      <c r="A52" s="109">
        <v>46275</v>
      </c>
      <c r="B52" s="110">
        <f>A52+5</f>
        <v>46280</v>
      </c>
      <c r="C52" s="111" t="s">
        <v>116</v>
      </c>
      <c r="D52" s="111" t="s">
        <v>141</v>
      </c>
      <c r="E52" s="112" t="s">
        <v>145</v>
      </c>
      <c r="F52" s="112" t="s">
        <v>143</v>
      </c>
      <c r="G52" s="112"/>
      <c r="H52" s="113" t="s">
        <v>146</v>
      </c>
      <c r="I52" s="7" t="s">
        <v>55</v>
      </c>
      <c r="J52" s="32"/>
    </row>
    <row r="53" spans="1:13" ht="15" customHeight="1" x14ac:dyDescent="0.3">
      <c r="A53" s="120">
        <v>46282</v>
      </c>
      <c r="B53" s="9"/>
      <c r="C53" s="8" t="s">
        <v>18</v>
      </c>
      <c r="D53" s="8" t="s">
        <v>130</v>
      </c>
      <c r="E53" s="7" t="s">
        <v>268</v>
      </c>
      <c r="F53" s="8" t="s">
        <v>40</v>
      </c>
      <c r="G53" s="11" t="s">
        <v>14</v>
      </c>
      <c r="H53" s="59" t="s">
        <v>118</v>
      </c>
      <c r="I53" s="7" t="s">
        <v>42</v>
      </c>
      <c r="J53" s="16"/>
      <c r="K53" s="50"/>
    </row>
    <row r="54" spans="1:13" ht="15" customHeight="1" x14ac:dyDescent="0.3">
      <c r="A54" s="120">
        <v>46282</v>
      </c>
      <c r="B54" s="9"/>
      <c r="C54" s="8" t="s">
        <v>147</v>
      </c>
      <c r="D54" s="8" t="s">
        <v>148</v>
      </c>
      <c r="E54" s="11" t="s">
        <v>149</v>
      </c>
      <c r="F54" s="8" t="s">
        <v>150</v>
      </c>
      <c r="G54" s="11" t="s">
        <v>14</v>
      </c>
      <c r="H54" s="22" t="s">
        <v>23</v>
      </c>
      <c r="I54" s="7" t="s">
        <v>151</v>
      </c>
      <c r="J54" s="24"/>
      <c r="K54" s="57"/>
    </row>
    <row r="55" spans="1:13" ht="15" customHeight="1" x14ac:dyDescent="0.3">
      <c r="A55" s="121">
        <v>46282</v>
      </c>
      <c r="B55" s="79"/>
      <c r="C55" s="65" t="s">
        <v>68</v>
      </c>
      <c r="D55" s="65" t="s">
        <v>80</v>
      </c>
      <c r="E55" s="64" t="s">
        <v>273</v>
      </c>
      <c r="F55" s="64" t="s">
        <v>14</v>
      </c>
      <c r="G55" s="64" t="s">
        <v>40</v>
      </c>
      <c r="H55" s="92" t="s">
        <v>82</v>
      </c>
      <c r="I55" s="11" t="s">
        <v>83</v>
      </c>
      <c r="J55" s="16"/>
      <c r="K55" s="50"/>
    </row>
    <row r="56" spans="1:13" s="57" customFormat="1" ht="15" customHeight="1" x14ac:dyDescent="0.3">
      <c r="A56" s="10">
        <v>46284</v>
      </c>
      <c r="B56" s="9">
        <v>46291</v>
      </c>
      <c r="C56" s="8" t="s">
        <v>18</v>
      </c>
      <c r="D56" s="8" t="s">
        <v>152</v>
      </c>
      <c r="E56" s="7" t="s">
        <v>153</v>
      </c>
      <c r="F56" s="8" t="s">
        <v>40</v>
      </c>
      <c r="G56" s="11" t="s">
        <v>139</v>
      </c>
      <c r="H56" s="11" t="s">
        <v>154</v>
      </c>
      <c r="I56" s="7" t="s">
        <v>75</v>
      </c>
      <c r="J56" s="28"/>
      <c r="K56" s="1"/>
      <c r="L56" s="134"/>
      <c r="M56" s="44"/>
    </row>
    <row r="57" spans="1:13" ht="15" customHeight="1" x14ac:dyDescent="0.3">
      <c r="A57" s="38">
        <v>46285</v>
      </c>
      <c r="B57" s="58">
        <v>46290</v>
      </c>
      <c r="C57" s="35" t="s">
        <v>56</v>
      </c>
      <c r="D57" s="35" t="s">
        <v>57</v>
      </c>
      <c r="E57" s="34" t="s">
        <v>155</v>
      </c>
      <c r="F57" s="34" t="s">
        <v>14</v>
      </c>
      <c r="G57" s="34"/>
      <c r="H57" s="34" t="s">
        <v>101</v>
      </c>
      <c r="I57" s="7" t="s">
        <v>61</v>
      </c>
      <c r="J57" s="32"/>
    </row>
    <row r="58" spans="1:13" ht="15" customHeight="1" x14ac:dyDescent="0.3">
      <c r="A58" s="97">
        <v>46285</v>
      </c>
      <c r="B58" s="98"/>
      <c r="C58" s="99" t="s">
        <v>116</v>
      </c>
      <c r="D58" s="99" t="s">
        <v>156</v>
      </c>
      <c r="E58" s="100" t="s">
        <v>157</v>
      </c>
      <c r="F58" s="100" t="s">
        <v>158</v>
      </c>
      <c r="G58" s="100" t="s">
        <v>14</v>
      </c>
      <c r="H58" s="101" t="s">
        <v>41</v>
      </c>
      <c r="I58" s="7" t="s">
        <v>55</v>
      </c>
      <c r="J58" s="55"/>
    </row>
    <row r="59" spans="1:13" ht="15" customHeight="1" x14ac:dyDescent="0.3">
      <c r="A59" s="136">
        <v>46286</v>
      </c>
      <c r="B59" s="137">
        <v>46288</v>
      </c>
      <c r="C59" s="8" t="s">
        <v>18</v>
      </c>
      <c r="D59" s="8" t="s">
        <v>131</v>
      </c>
      <c r="E59" s="7" t="s">
        <v>274</v>
      </c>
      <c r="F59" s="8" t="s">
        <v>96</v>
      </c>
      <c r="G59" s="11" t="s">
        <v>22</v>
      </c>
      <c r="H59" s="11" t="s">
        <v>28</v>
      </c>
      <c r="I59" s="7" t="s">
        <v>42</v>
      </c>
    </row>
    <row r="60" spans="1:13" s="44" customFormat="1" ht="15" customHeight="1" x14ac:dyDescent="0.3">
      <c r="A60" s="10">
        <v>46287</v>
      </c>
      <c r="B60" s="9"/>
      <c r="C60" s="8" t="s">
        <v>147</v>
      </c>
      <c r="D60" s="8" t="s">
        <v>25</v>
      </c>
      <c r="E60" s="11" t="s">
        <v>159</v>
      </c>
      <c r="F60" s="8" t="s">
        <v>21</v>
      </c>
      <c r="G60" s="11" t="s">
        <v>14</v>
      </c>
      <c r="H60" s="22" t="s">
        <v>23</v>
      </c>
      <c r="I60" s="7" t="s">
        <v>55</v>
      </c>
      <c r="J60" s="28"/>
      <c r="K60" s="1"/>
      <c r="L60" s="23"/>
      <c r="M60" s="1"/>
    </row>
    <row r="61" spans="1:13" ht="15" customHeight="1" x14ac:dyDescent="0.3">
      <c r="A61" s="10">
        <v>46287</v>
      </c>
      <c r="B61" s="25"/>
      <c r="C61" s="8" t="s">
        <v>116</v>
      </c>
      <c r="D61" s="8" t="s">
        <v>25</v>
      </c>
      <c r="E61" s="11" t="s">
        <v>160</v>
      </c>
      <c r="F61" s="11" t="s">
        <v>14</v>
      </c>
      <c r="G61" s="11" t="s">
        <v>70</v>
      </c>
      <c r="H61" s="11" t="s">
        <v>161</v>
      </c>
      <c r="I61" s="7" t="s">
        <v>55</v>
      </c>
      <c r="J61" s="55">
        <v>2</v>
      </c>
      <c r="K61" s="44"/>
    </row>
    <row r="62" spans="1:13" ht="15" customHeight="1" x14ac:dyDescent="0.3">
      <c r="A62" s="10">
        <v>46289</v>
      </c>
      <c r="B62" s="31"/>
      <c r="C62" s="30" t="s">
        <v>116</v>
      </c>
      <c r="D62" s="153" t="s">
        <v>25</v>
      </c>
      <c r="E62" s="22" t="s">
        <v>163</v>
      </c>
      <c r="F62" s="8" t="s">
        <v>164</v>
      </c>
      <c r="G62" s="22" t="s">
        <v>14</v>
      </c>
      <c r="H62" s="22" t="s">
        <v>23</v>
      </c>
      <c r="I62" s="22" t="s">
        <v>55</v>
      </c>
      <c r="J62" s="32">
        <v>3</v>
      </c>
    </row>
    <row r="63" spans="1:13" ht="15" customHeight="1" x14ac:dyDescent="0.3">
      <c r="A63" s="104">
        <v>46290</v>
      </c>
      <c r="B63" s="105"/>
      <c r="C63" s="106" t="s">
        <v>116</v>
      </c>
      <c r="D63" s="106" t="s">
        <v>165</v>
      </c>
      <c r="E63" s="107" t="s">
        <v>262</v>
      </c>
      <c r="F63" s="107" t="s">
        <v>14</v>
      </c>
      <c r="G63" s="107" t="s">
        <v>166</v>
      </c>
      <c r="H63" s="108" t="s">
        <v>28</v>
      </c>
      <c r="I63" s="7" t="s">
        <v>121</v>
      </c>
      <c r="J63" s="52"/>
      <c r="K63" s="52"/>
      <c r="L63" s="57"/>
      <c r="M63" s="50"/>
    </row>
    <row r="64" spans="1:13" s="50" customFormat="1" ht="15" customHeight="1" x14ac:dyDescent="0.3">
      <c r="A64" s="87">
        <v>46291</v>
      </c>
      <c r="B64" s="88">
        <v>46320</v>
      </c>
      <c r="C64" s="89" t="s">
        <v>18</v>
      </c>
      <c r="D64" s="89" t="s">
        <v>137</v>
      </c>
      <c r="E64" s="90" t="s">
        <v>138</v>
      </c>
      <c r="F64" s="90" t="s">
        <v>96</v>
      </c>
      <c r="G64" s="90" t="s">
        <v>139</v>
      </c>
      <c r="H64" s="90" t="s">
        <v>140</v>
      </c>
      <c r="I64" s="90" t="s">
        <v>50</v>
      </c>
      <c r="J64" s="2"/>
      <c r="K64" s="1"/>
      <c r="L64" s="134"/>
      <c r="M64" s="44"/>
    </row>
    <row r="65" spans="1:13" s="50" customFormat="1" ht="15" customHeight="1" x14ac:dyDescent="0.3">
      <c r="A65" s="123">
        <v>46291</v>
      </c>
      <c r="B65" s="124"/>
      <c r="C65" s="125" t="s">
        <v>18</v>
      </c>
      <c r="D65" s="125" t="s">
        <v>19</v>
      </c>
      <c r="E65" s="126" t="s">
        <v>258</v>
      </c>
      <c r="F65" s="126" t="s">
        <v>170</v>
      </c>
      <c r="G65" s="126" t="s">
        <v>22</v>
      </c>
      <c r="H65" s="126" t="s">
        <v>140</v>
      </c>
      <c r="I65" s="90"/>
      <c r="J65" s="2"/>
      <c r="K65" s="1"/>
      <c r="L65" s="135">
        <v>46056</v>
      </c>
      <c r="M65" s="44"/>
    </row>
    <row r="66" spans="1:13" s="44" customFormat="1" ht="15" customHeight="1" x14ac:dyDescent="0.3">
      <c r="A66" s="123">
        <v>46292</v>
      </c>
      <c r="B66" s="124"/>
      <c r="C66" s="125" t="s">
        <v>18</v>
      </c>
      <c r="D66" s="125" t="s">
        <v>137</v>
      </c>
      <c r="E66" s="126" t="s">
        <v>259</v>
      </c>
      <c r="F66" s="126" t="s">
        <v>267</v>
      </c>
      <c r="G66" s="126" t="s">
        <v>22</v>
      </c>
      <c r="H66" s="127" t="s">
        <v>140</v>
      </c>
      <c r="I66" s="90"/>
      <c r="J66" s="2"/>
      <c r="K66" s="1"/>
      <c r="L66" s="135">
        <v>46059</v>
      </c>
    </row>
    <row r="67" spans="1:13" s="44" customFormat="1" ht="15" customHeight="1" x14ac:dyDescent="0.3">
      <c r="A67" s="123">
        <v>46306</v>
      </c>
      <c r="B67" s="124"/>
      <c r="C67" s="125" t="s">
        <v>18</v>
      </c>
      <c r="D67" s="125" t="s">
        <v>137</v>
      </c>
      <c r="E67" s="126" t="s">
        <v>260</v>
      </c>
      <c r="F67" s="126" t="s">
        <v>169</v>
      </c>
      <c r="G67" s="126" t="s">
        <v>22</v>
      </c>
      <c r="H67" s="127" t="s">
        <v>140</v>
      </c>
      <c r="I67" s="90"/>
      <c r="J67" s="2"/>
      <c r="K67" s="1"/>
      <c r="L67" s="135">
        <v>46051</v>
      </c>
    </row>
    <row r="68" spans="1:13" s="44" customFormat="1" ht="15" customHeight="1" x14ac:dyDescent="0.3">
      <c r="A68" s="10">
        <v>46310</v>
      </c>
      <c r="B68" s="9"/>
      <c r="C68" s="8" t="s">
        <v>147</v>
      </c>
      <c r="D68" s="8" t="s">
        <v>25</v>
      </c>
      <c r="E68" s="11" t="s">
        <v>171</v>
      </c>
      <c r="F68" s="8" t="s">
        <v>14</v>
      </c>
      <c r="G68" s="11" t="s">
        <v>21</v>
      </c>
      <c r="H68" s="159" t="s">
        <v>172</v>
      </c>
      <c r="I68" s="7" t="s">
        <v>173</v>
      </c>
      <c r="J68" s="28">
        <v>-1</v>
      </c>
      <c r="K68" s="1"/>
      <c r="L68" s="26"/>
      <c r="M68" s="15"/>
    </row>
    <row r="69" spans="1:13" s="44" customFormat="1" ht="15" customHeight="1" x14ac:dyDescent="0.3">
      <c r="A69" s="6">
        <v>46313</v>
      </c>
      <c r="B69" s="54" t="s">
        <v>35</v>
      </c>
      <c r="C69" s="5" t="s">
        <v>68</v>
      </c>
      <c r="D69" s="5" t="s">
        <v>80</v>
      </c>
      <c r="E69" s="53" t="s">
        <v>271</v>
      </c>
      <c r="F69" s="53" t="s">
        <v>14</v>
      </c>
      <c r="G69" s="53" t="s">
        <v>48</v>
      </c>
      <c r="H69" s="160" t="s">
        <v>35</v>
      </c>
      <c r="I69" s="7" t="s">
        <v>29</v>
      </c>
      <c r="J69" s="28">
        <v>10</v>
      </c>
      <c r="K69" s="50"/>
      <c r="L69" s="57"/>
      <c r="M69" s="50"/>
    </row>
    <row r="70" spans="1:13" s="15" customFormat="1" ht="15" customHeight="1" x14ac:dyDescent="0.3">
      <c r="A70" s="10">
        <v>46318</v>
      </c>
      <c r="B70" s="25"/>
      <c r="C70" s="8" t="s">
        <v>116</v>
      </c>
      <c r="D70" s="8" t="s">
        <v>119</v>
      </c>
      <c r="E70" s="11" t="s">
        <v>174</v>
      </c>
      <c r="F70" s="11" t="s">
        <v>14</v>
      </c>
      <c r="G70" s="11" t="s">
        <v>22</v>
      </c>
      <c r="H70" s="103" t="s">
        <v>28</v>
      </c>
      <c r="I70" s="7" t="s">
        <v>121</v>
      </c>
      <c r="J70" s="32">
        <v>1</v>
      </c>
      <c r="K70" s="50"/>
      <c r="L70" s="23"/>
      <c r="M70" s="1"/>
    </row>
    <row r="71" spans="1:13" ht="15" customHeight="1" x14ac:dyDescent="0.3">
      <c r="A71" s="49">
        <v>46320</v>
      </c>
      <c r="B71" s="48"/>
      <c r="C71" s="47" t="s">
        <v>62</v>
      </c>
      <c r="D71" s="47" t="s">
        <v>141</v>
      </c>
      <c r="E71" s="46" t="s">
        <v>175</v>
      </c>
      <c r="F71" s="46" t="s">
        <v>143</v>
      </c>
      <c r="G71" s="46"/>
      <c r="H71" s="74"/>
      <c r="I71" s="7" t="s">
        <v>64</v>
      </c>
      <c r="J71" s="16"/>
      <c r="K71" s="50"/>
    </row>
    <row r="72" spans="1:13" ht="15" customHeight="1" x14ac:dyDescent="0.3">
      <c r="A72" s="67">
        <v>46321</v>
      </c>
      <c r="B72" s="66"/>
      <c r="C72" s="65" t="s">
        <v>68</v>
      </c>
      <c r="D72" s="65" t="s">
        <v>80</v>
      </c>
      <c r="E72" s="64" t="s">
        <v>275</v>
      </c>
      <c r="F72" s="64" t="s">
        <v>14</v>
      </c>
      <c r="G72" s="64" t="s">
        <v>40</v>
      </c>
      <c r="H72" s="64" t="s">
        <v>82</v>
      </c>
      <c r="I72" s="7" t="s">
        <v>83</v>
      </c>
      <c r="J72" s="28"/>
      <c r="K72" s="50"/>
      <c r="L72" s="57"/>
      <c r="M72" s="50"/>
    </row>
    <row r="73" spans="1:13" s="50" customFormat="1" ht="15" customHeight="1" x14ac:dyDescent="0.3">
      <c r="A73" s="10">
        <f>A72+J72</f>
        <v>46321</v>
      </c>
      <c r="B73" s="31"/>
      <c r="C73" s="30" t="s">
        <v>62</v>
      </c>
      <c r="D73" s="30" t="s">
        <v>25</v>
      </c>
      <c r="E73" s="22" t="s">
        <v>176</v>
      </c>
      <c r="F73" s="22" t="s">
        <v>64</v>
      </c>
      <c r="G73" s="22" t="s">
        <v>86</v>
      </c>
      <c r="H73" s="11" t="s">
        <v>177</v>
      </c>
      <c r="I73" s="7" t="s">
        <v>178</v>
      </c>
      <c r="J73" s="28">
        <v>2</v>
      </c>
      <c r="L73" s="57"/>
      <c r="M73" s="52"/>
    </row>
    <row r="74" spans="1:13" s="52" customFormat="1" ht="15" customHeight="1" x14ac:dyDescent="0.3">
      <c r="A74" s="10">
        <v>46323</v>
      </c>
      <c r="B74" s="25"/>
      <c r="C74" s="8" t="s">
        <v>62</v>
      </c>
      <c r="D74" s="8" t="s">
        <v>25</v>
      </c>
      <c r="E74" s="11" t="s">
        <v>179</v>
      </c>
      <c r="F74" s="11" t="s">
        <v>14</v>
      </c>
      <c r="G74" s="11" t="s">
        <v>115</v>
      </c>
      <c r="H74" s="11" t="s">
        <v>177</v>
      </c>
      <c r="I74" s="7" t="s">
        <v>55</v>
      </c>
      <c r="J74" s="32">
        <v>3</v>
      </c>
      <c r="K74" s="1"/>
      <c r="L74" s="23"/>
      <c r="M74" s="1"/>
    </row>
    <row r="75" spans="1:13" ht="15" customHeight="1" x14ac:dyDescent="0.3">
      <c r="A75" s="114">
        <v>46325</v>
      </c>
      <c r="B75" s="115"/>
      <c r="C75" s="116" t="s">
        <v>62</v>
      </c>
      <c r="D75" s="116" t="s">
        <v>25</v>
      </c>
      <c r="E75" s="117" t="s">
        <v>180</v>
      </c>
      <c r="F75" s="117" t="s">
        <v>64</v>
      </c>
      <c r="G75" s="117" t="s">
        <v>22</v>
      </c>
      <c r="H75" s="118" t="s">
        <v>181</v>
      </c>
      <c r="I75" s="7" t="s">
        <v>64</v>
      </c>
      <c r="J75" s="55"/>
      <c r="L75" s="57"/>
      <c r="M75" s="50"/>
    </row>
    <row r="76" spans="1:13" s="50" customFormat="1" ht="15" customHeight="1" x14ac:dyDescent="0.3">
      <c r="A76" s="10">
        <v>46325</v>
      </c>
      <c r="B76" s="31"/>
      <c r="C76" s="30" t="s">
        <v>18</v>
      </c>
      <c r="D76" s="8" t="s">
        <v>19</v>
      </c>
      <c r="E76" s="22" t="s">
        <v>182</v>
      </c>
      <c r="F76" s="22" t="s">
        <v>150</v>
      </c>
      <c r="G76" s="22" t="s">
        <v>14</v>
      </c>
      <c r="H76" s="22" t="s">
        <v>41</v>
      </c>
      <c r="I76" s="7" t="s">
        <v>61</v>
      </c>
      <c r="J76" s="16"/>
      <c r="L76" s="23"/>
      <c r="M76" s="1"/>
    </row>
    <row r="77" spans="1:13" ht="15" customHeight="1" x14ac:dyDescent="0.3">
      <c r="A77" s="10">
        <v>46330</v>
      </c>
      <c r="B77" s="25"/>
      <c r="C77" s="8" t="s">
        <v>56</v>
      </c>
      <c r="D77" s="8" t="s">
        <v>119</v>
      </c>
      <c r="E77" s="7" t="s">
        <v>183</v>
      </c>
      <c r="F77" s="8" t="s">
        <v>14</v>
      </c>
      <c r="G77" s="11" t="s">
        <v>22</v>
      </c>
      <c r="H77" s="11" t="s">
        <v>184</v>
      </c>
      <c r="I77" s="7" t="s">
        <v>61</v>
      </c>
      <c r="J77" s="32"/>
    </row>
    <row r="78" spans="1:13" s="50" customFormat="1" ht="15" customHeight="1" x14ac:dyDescent="0.3">
      <c r="A78" s="109">
        <v>46332</v>
      </c>
      <c r="B78" s="110"/>
      <c r="C78" s="111" t="s">
        <v>116</v>
      </c>
      <c r="D78" s="111" t="s">
        <v>141</v>
      </c>
      <c r="E78" s="112" t="s">
        <v>185</v>
      </c>
      <c r="F78" s="112" t="s">
        <v>143</v>
      </c>
      <c r="G78" s="112"/>
      <c r="H78" s="144" t="s">
        <v>146</v>
      </c>
      <c r="I78" s="7" t="s">
        <v>55</v>
      </c>
      <c r="J78" s="52"/>
      <c r="K78" s="52"/>
      <c r="L78" s="131">
        <v>46064</v>
      </c>
      <c r="M78" s="41"/>
    </row>
    <row r="79" spans="1:13" ht="15" customHeight="1" x14ac:dyDescent="0.3">
      <c r="A79" s="87">
        <v>46333</v>
      </c>
      <c r="B79" s="88">
        <v>46348</v>
      </c>
      <c r="C79" s="89" t="s">
        <v>18</v>
      </c>
      <c r="D79" s="89" t="s">
        <v>137</v>
      </c>
      <c r="E79" s="90" t="s">
        <v>186</v>
      </c>
      <c r="F79" s="90" t="s">
        <v>96</v>
      </c>
      <c r="G79" s="90" t="s">
        <v>139</v>
      </c>
      <c r="H79" s="90" t="s">
        <v>140</v>
      </c>
      <c r="I79" s="90" t="s">
        <v>50</v>
      </c>
      <c r="J79" s="32"/>
      <c r="K79" s="1" t="s">
        <v>187</v>
      </c>
    </row>
    <row r="80" spans="1:13" s="41" customFormat="1" ht="15" customHeight="1" x14ac:dyDescent="0.3">
      <c r="A80" s="38">
        <v>46341</v>
      </c>
      <c r="B80" s="96"/>
      <c r="C80" s="35" t="s">
        <v>68</v>
      </c>
      <c r="D80" s="35" t="s">
        <v>57</v>
      </c>
      <c r="E80" s="36" t="s">
        <v>188</v>
      </c>
      <c r="F80" s="35" t="s">
        <v>189</v>
      </c>
      <c r="G80" s="34" t="s">
        <v>189</v>
      </c>
      <c r="H80" s="34" t="s">
        <v>35</v>
      </c>
      <c r="I80" s="7" t="s">
        <v>55</v>
      </c>
      <c r="J80" s="3"/>
      <c r="L80" s="23"/>
      <c r="M80" s="1"/>
    </row>
    <row r="81" spans="1:13" ht="15" customHeight="1" x14ac:dyDescent="0.3">
      <c r="A81" s="10">
        <v>46341</v>
      </c>
      <c r="B81" s="9"/>
      <c r="C81" s="8" t="s">
        <v>147</v>
      </c>
      <c r="D81" s="8" t="s">
        <v>25</v>
      </c>
      <c r="E81" s="11" t="s">
        <v>190</v>
      </c>
      <c r="F81" s="8" t="s">
        <v>21</v>
      </c>
      <c r="G81" s="11" t="s">
        <v>14</v>
      </c>
      <c r="H81" s="22" t="s">
        <v>23</v>
      </c>
      <c r="I81" s="11" t="s">
        <v>29</v>
      </c>
      <c r="J81" s="86"/>
      <c r="K81" s="41"/>
      <c r="L81" s="134"/>
      <c r="M81" s="39"/>
    </row>
    <row r="82" spans="1:13" ht="15" customHeight="1" x14ac:dyDescent="0.3">
      <c r="A82" s="93">
        <v>46346</v>
      </c>
      <c r="B82" s="150"/>
      <c r="C82" s="94" t="s">
        <v>56</v>
      </c>
      <c r="D82" s="94" t="s">
        <v>88</v>
      </c>
      <c r="E82" s="154" t="s">
        <v>191</v>
      </c>
      <c r="F82" s="94" t="s">
        <v>14</v>
      </c>
      <c r="G82" s="95" t="s">
        <v>22</v>
      </c>
      <c r="H82" s="95" t="s">
        <v>154</v>
      </c>
      <c r="I82" s="11" t="s">
        <v>61</v>
      </c>
      <c r="J82" s="91">
        <v>28</v>
      </c>
      <c r="K82" s="84"/>
      <c r="M82" s="41"/>
    </row>
    <row r="83" spans="1:13" s="39" customFormat="1" ht="15" customHeight="1" x14ac:dyDescent="0.3">
      <c r="A83" s="97">
        <v>46348</v>
      </c>
      <c r="B83" s="98"/>
      <c r="C83" s="99" t="s">
        <v>116</v>
      </c>
      <c r="D83" s="99" t="s">
        <v>156</v>
      </c>
      <c r="E83" s="100" t="s">
        <v>192</v>
      </c>
      <c r="F83" s="100" t="s">
        <v>193</v>
      </c>
      <c r="G83" s="100" t="s">
        <v>14</v>
      </c>
      <c r="H83" s="101" t="s">
        <v>41</v>
      </c>
      <c r="I83" s="7" t="s">
        <v>55</v>
      </c>
      <c r="J83" s="32"/>
      <c r="K83" s="1"/>
      <c r="L83" s="131">
        <v>46064</v>
      </c>
      <c r="M83" s="1"/>
    </row>
    <row r="84" spans="1:13" s="41" customFormat="1" ht="15" customHeight="1" x14ac:dyDescent="0.3">
      <c r="A84" s="49">
        <v>46348</v>
      </c>
      <c r="B84" s="151"/>
      <c r="C84" s="47" t="s">
        <v>62</v>
      </c>
      <c r="D84" s="47" t="s">
        <v>141</v>
      </c>
      <c r="E84" s="155" t="s">
        <v>194</v>
      </c>
      <c r="F84" s="157" t="s">
        <v>143</v>
      </c>
      <c r="G84" s="46"/>
      <c r="H84" s="74"/>
      <c r="I84" s="7" t="s">
        <v>64</v>
      </c>
      <c r="J84" s="32">
        <v>1</v>
      </c>
      <c r="K84" s="1"/>
      <c r="L84" s="23"/>
      <c r="M84" s="1"/>
    </row>
    <row r="85" spans="1:13" ht="15" customHeight="1" x14ac:dyDescent="0.3">
      <c r="A85" s="10">
        <v>46349</v>
      </c>
      <c r="B85" s="31"/>
      <c r="C85" s="30" t="s">
        <v>195</v>
      </c>
      <c r="D85" s="30" t="s">
        <v>25</v>
      </c>
      <c r="E85" s="22" t="s">
        <v>196</v>
      </c>
      <c r="F85" s="22" t="s">
        <v>197</v>
      </c>
      <c r="G85" s="22" t="s">
        <v>14</v>
      </c>
      <c r="H85" s="11" t="s">
        <v>177</v>
      </c>
      <c r="I85" s="7" t="s">
        <v>64</v>
      </c>
      <c r="J85" s="45">
        <v>1</v>
      </c>
      <c r="L85" s="134"/>
      <c r="M85" s="39"/>
    </row>
    <row r="86" spans="1:13" ht="15" customHeight="1" x14ac:dyDescent="0.3">
      <c r="A86" s="38">
        <v>46350</v>
      </c>
      <c r="B86" s="37"/>
      <c r="C86" s="35" t="s">
        <v>56</v>
      </c>
      <c r="D86" s="35" t="s">
        <v>106</v>
      </c>
      <c r="E86" s="36" t="s">
        <v>198</v>
      </c>
      <c r="F86" s="35" t="s">
        <v>14</v>
      </c>
      <c r="G86" s="34" t="s">
        <v>199</v>
      </c>
      <c r="H86" s="34" t="s">
        <v>146</v>
      </c>
      <c r="I86" s="7" t="s">
        <v>61</v>
      </c>
      <c r="J86" s="3">
        <v>1</v>
      </c>
      <c r="K86" s="41"/>
    </row>
    <row r="87" spans="1:13" s="39" customFormat="1" ht="15" customHeight="1" x14ac:dyDescent="0.3">
      <c r="A87" s="10">
        <v>46350</v>
      </c>
      <c r="B87" s="25"/>
      <c r="C87" s="8" t="s">
        <v>195</v>
      </c>
      <c r="D87" s="8" t="s">
        <v>25</v>
      </c>
      <c r="E87" s="11" t="s">
        <v>200</v>
      </c>
      <c r="F87" s="11" t="s">
        <v>14</v>
      </c>
      <c r="G87" s="22" t="s">
        <v>197</v>
      </c>
      <c r="H87" s="11" t="s">
        <v>161</v>
      </c>
      <c r="I87" s="7" t="s">
        <v>55</v>
      </c>
      <c r="J87" s="45"/>
      <c r="K87" s="1"/>
      <c r="L87" s="23"/>
      <c r="M87" s="1"/>
    </row>
    <row r="88" spans="1:13" ht="15" customHeight="1" x14ac:dyDescent="0.3">
      <c r="A88" s="10">
        <v>46352</v>
      </c>
      <c r="B88" s="152"/>
      <c r="C88" s="30" t="s">
        <v>195</v>
      </c>
      <c r="D88" s="30" t="s">
        <v>25</v>
      </c>
      <c r="E88" s="156" t="s">
        <v>201</v>
      </c>
      <c r="F88" s="158" t="s">
        <v>197</v>
      </c>
      <c r="G88" s="22" t="s">
        <v>14</v>
      </c>
      <c r="H88" s="22" t="s">
        <v>41</v>
      </c>
      <c r="I88" s="43" t="s">
        <v>55</v>
      </c>
      <c r="J88" s="32">
        <v>1</v>
      </c>
      <c r="K88" s="44"/>
    </row>
    <row r="89" spans="1:13" ht="15" customHeight="1" x14ac:dyDescent="0.3">
      <c r="A89" s="104">
        <v>46353</v>
      </c>
      <c r="B89" s="105"/>
      <c r="C89" s="106" t="s">
        <v>116</v>
      </c>
      <c r="D89" s="106" t="s">
        <v>165</v>
      </c>
      <c r="E89" s="141" t="s">
        <v>265</v>
      </c>
      <c r="F89" s="107" t="s">
        <v>14</v>
      </c>
      <c r="G89" s="107" t="s">
        <v>166</v>
      </c>
      <c r="H89" s="142" t="s">
        <v>28</v>
      </c>
      <c r="I89" s="43"/>
      <c r="J89" s="32"/>
      <c r="K89" s="44"/>
      <c r="L89" s="131">
        <v>46064</v>
      </c>
    </row>
    <row r="90" spans="1:13" ht="15" customHeight="1" x14ac:dyDescent="0.3">
      <c r="A90" s="49">
        <v>46353</v>
      </c>
      <c r="B90" s="48"/>
      <c r="C90" s="47" t="s">
        <v>62</v>
      </c>
      <c r="D90" s="47" t="s">
        <v>165</v>
      </c>
      <c r="E90" s="46" t="s">
        <v>261</v>
      </c>
      <c r="F90" s="46" t="s">
        <v>14</v>
      </c>
      <c r="G90" s="46" t="s">
        <v>166</v>
      </c>
      <c r="H90" s="143" t="s">
        <v>181</v>
      </c>
      <c r="I90" s="7" t="s">
        <v>203</v>
      </c>
      <c r="J90" s="32">
        <v>1</v>
      </c>
      <c r="K90" s="44"/>
      <c r="L90" s="131">
        <v>46064</v>
      </c>
    </row>
    <row r="91" spans="1:13" ht="27.6" x14ac:dyDescent="0.3">
      <c r="A91" s="104">
        <v>46356</v>
      </c>
      <c r="B91" s="138"/>
      <c r="C91" s="106" t="s">
        <v>68</v>
      </c>
      <c r="D91" s="106" t="s">
        <v>204</v>
      </c>
      <c r="E91" s="107" t="s">
        <v>205</v>
      </c>
      <c r="F91" s="107" t="s">
        <v>164</v>
      </c>
      <c r="G91" s="107" t="s">
        <v>206</v>
      </c>
      <c r="H91" s="139" t="s">
        <v>181</v>
      </c>
      <c r="I91" s="7"/>
      <c r="J91" s="32"/>
      <c r="K91" s="44"/>
      <c r="L91" s="26" t="s">
        <v>10</v>
      </c>
    </row>
    <row r="92" spans="1:13" ht="15" customHeight="1" x14ac:dyDescent="0.3">
      <c r="A92" s="38">
        <v>46358</v>
      </c>
      <c r="B92" s="37"/>
      <c r="C92" s="35" t="s">
        <v>56</v>
      </c>
      <c r="D92" s="35" t="s">
        <v>106</v>
      </c>
      <c r="E92" s="36" t="s">
        <v>207</v>
      </c>
      <c r="F92" s="35" t="s">
        <v>14</v>
      </c>
      <c r="G92" s="34" t="s">
        <v>199</v>
      </c>
      <c r="H92" s="34" t="s">
        <v>146</v>
      </c>
      <c r="I92" s="7" t="s">
        <v>61</v>
      </c>
      <c r="J92" s="28"/>
    </row>
    <row r="93" spans="1:13" ht="15" customHeight="1" x14ac:dyDescent="0.3">
      <c r="A93" s="97">
        <v>46362</v>
      </c>
      <c r="B93" s="98"/>
      <c r="C93" s="99" t="s">
        <v>116</v>
      </c>
      <c r="D93" s="99" t="s">
        <v>156</v>
      </c>
      <c r="E93" s="100" t="s">
        <v>263</v>
      </c>
      <c r="F93" s="100" t="s">
        <v>71</v>
      </c>
      <c r="G93" s="100"/>
      <c r="H93" s="145" t="s">
        <v>28</v>
      </c>
      <c r="I93" s="7"/>
      <c r="J93" s="42"/>
      <c r="L93" s="131">
        <v>46064</v>
      </c>
      <c r="M93" s="15"/>
    </row>
    <row r="94" spans="1:13" ht="15" customHeight="1" x14ac:dyDescent="0.3">
      <c r="A94" s="97">
        <v>46362</v>
      </c>
      <c r="B94" s="98"/>
      <c r="C94" s="99" t="s">
        <v>62</v>
      </c>
      <c r="D94" s="99" t="s">
        <v>156</v>
      </c>
      <c r="E94" s="100" t="s">
        <v>264</v>
      </c>
      <c r="F94" s="100" t="s">
        <v>71</v>
      </c>
      <c r="G94" s="100"/>
      <c r="H94" s="101" t="s">
        <v>209</v>
      </c>
      <c r="I94" s="7" t="s">
        <v>210</v>
      </c>
      <c r="J94" s="32"/>
      <c r="L94" s="131">
        <v>46064</v>
      </c>
    </row>
    <row r="95" spans="1:13" s="15" customFormat="1" ht="15" customHeight="1" x14ac:dyDescent="0.3">
      <c r="A95" s="10">
        <v>46364</v>
      </c>
      <c r="B95" s="25"/>
      <c r="C95" s="8" t="s">
        <v>195</v>
      </c>
      <c r="D95" s="8" t="s">
        <v>25</v>
      </c>
      <c r="E95" s="11" t="s">
        <v>211</v>
      </c>
      <c r="F95" s="11" t="s">
        <v>14</v>
      </c>
      <c r="G95" s="22" t="s">
        <v>197</v>
      </c>
      <c r="H95" s="11" t="s">
        <v>161</v>
      </c>
      <c r="I95" s="11" t="s">
        <v>55</v>
      </c>
      <c r="J95" s="40"/>
      <c r="K95" s="39"/>
      <c r="L95" s="23"/>
      <c r="M95" s="1"/>
    </row>
    <row r="96" spans="1:13" s="15" customFormat="1" ht="15" customHeight="1" x14ac:dyDescent="0.3">
      <c r="A96" s="10">
        <v>46365</v>
      </c>
      <c r="B96" s="12"/>
      <c r="C96" s="8" t="s">
        <v>18</v>
      </c>
      <c r="D96" s="8" t="s">
        <v>204</v>
      </c>
      <c r="E96" s="22" t="s">
        <v>212</v>
      </c>
      <c r="F96" s="22" t="s">
        <v>96</v>
      </c>
      <c r="G96" s="22" t="s">
        <v>206</v>
      </c>
      <c r="H96" s="29" t="s">
        <v>208</v>
      </c>
      <c r="I96" s="7" t="s">
        <v>50</v>
      </c>
      <c r="J96" s="32">
        <v>2</v>
      </c>
      <c r="K96" s="1"/>
      <c r="L96" s="23"/>
      <c r="M96" s="23"/>
    </row>
    <row r="97" spans="1:13" ht="15" customHeight="1" x14ac:dyDescent="0.3">
      <c r="A97" s="10">
        <v>46366</v>
      </c>
      <c r="B97" s="31"/>
      <c r="C97" s="30" t="s">
        <v>195</v>
      </c>
      <c r="D97" s="30" t="s">
        <v>25</v>
      </c>
      <c r="E97" s="22" t="s">
        <v>213</v>
      </c>
      <c r="F97" s="22" t="s">
        <v>197</v>
      </c>
      <c r="G97" s="22" t="s">
        <v>14</v>
      </c>
      <c r="H97" s="29" t="s">
        <v>41</v>
      </c>
      <c r="I97" s="7" t="s">
        <v>214</v>
      </c>
      <c r="J97" s="28">
        <v>7</v>
      </c>
      <c r="M97" s="23"/>
    </row>
    <row r="98" spans="1:13" ht="15" customHeight="1" x14ac:dyDescent="0.3">
      <c r="A98" s="38">
        <v>46366</v>
      </c>
      <c r="B98" s="37"/>
      <c r="C98" s="35" t="s">
        <v>56</v>
      </c>
      <c r="D98" s="35" t="s">
        <v>106</v>
      </c>
      <c r="E98" s="36" t="s">
        <v>215</v>
      </c>
      <c r="F98" s="35" t="s">
        <v>14</v>
      </c>
      <c r="G98" s="34" t="s">
        <v>216</v>
      </c>
      <c r="H98" s="34" t="s">
        <v>146</v>
      </c>
      <c r="I98" s="7" t="s">
        <v>61</v>
      </c>
      <c r="J98" s="33"/>
      <c r="M98" s="23"/>
    </row>
    <row r="99" spans="1:13" s="23" customFormat="1" ht="15" customHeight="1" x14ac:dyDescent="0.3">
      <c r="A99" s="10">
        <v>46367</v>
      </c>
      <c r="B99" s="25"/>
      <c r="C99" s="8" t="s">
        <v>195</v>
      </c>
      <c r="D99" s="8" t="s">
        <v>25</v>
      </c>
      <c r="E99" s="11" t="s">
        <v>217</v>
      </c>
      <c r="F99" s="11" t="s">
        <v>14</v>
      </c>
      <c r="G99" s="22" t="s">
        <v>197</v>
      </c>
      <c r="H99" s="11" t="s">
        <v>161</v>
      </c>
      <c r="I99" s="11" t="s">
        <v>55</v>
      </c>
      <c r="J99" s="32">
        <v>1</v>
      </c>
      <c r="K99" s="1"/>
      <c r="M99" s="1"/>
    </row>
    <row r="100" spans="1:13" s="23" customFormat="1" ht="15" customHeight="1" x14ac:dyDescent="0.3">
      <c r="A100" s="10">
        <v>46370</v>
      </c>
      <c r="B100" s="31"/>
      <c r="C100" s="30" t="s">
        <v>195</v>
      </c>
      <c r="D100" s="30" t="s">
        <v>25</v>
      </c>
      <c r="E100" s="22" t="s">
        <v>218</v>
      </c>
      <c r="F100" s="22" t="s">
        <v>197</v>
      </c>
      <c r="G100" s="22" t="s">
        <v>14</v>
      </c>
      <c r="H100" s="29" t="s">
        <v>41</v>
      </c>
      <c r="I100" s="7" t="s">
        <v>214</v>
      </c>
      <c r="J100" s="28"/>
      <c r="K100" s="1"/>
      <c r="M100" s="1"/>
    </row>
    <row r="101" spans="1:13" s="23" customFormat="1" ht="15" customHeight="1" x14ac:dyDescent="0.3">
      <c r="A101" s="10">
        <v>46371</v>
      </c>
      <c r="B101" s="25"/>
      <c r="C101" s="8" t="s">
        <v>195</v>
      </c>
      <c r="D101" s="8" t="s">
        <v>25</v>
      </c>
      <c r="E101" s="11" t="s">
        <v>219</v>
      </c>
      <c r="F101" s="11" t="s">
        <v>14</v>
      </c>
      <c r="G101" s="11" t="s">
        <v>21</v>
      </c>
      <c r="H101" s="11" t="s">
        <v>23</v>
      </c>
      <c r="I101" s="7" t="s">
        <v>55</v>
      </c>
      <c r="J101" s="28"/>
      <c r="K101" s="15"/>
      <c r="M101" s="1"/>
    </row>
    <row r="102" spans="1:13" ht="15" customHeight="1" x14ac:dyDescent="0.3">
      <c r="A102" s="10">
        <v>46372</v>
      </c>
      <c r="B102" s="25"/>
      <c r="C102" s="8" t="s">
        <v>195</v>
      </c>
      <c r="D102" s="8" t="s">
        <v>25</v>
      </c>
      <c r="E102" s="11" t="s">
        <v>220</v>
      </c>
      <c r="F102" s="11" t="s">
        <v>14</v>
      </c>
      <c r="G102" s="11" t="s">
        <v>21</v>
      </c>
      <c r="H102" s="27" t="s">
        <v>80</v>
      </c>
      <c r="I102" s="7" t="s">
        <v>55</v>
      </c>
      <c r="J102" s="16"/>
      <c r="K102" s="15"/>
    </row>
    <row r="103" spans="1:13" ht="15" customHeight="1" x14ac:dyDescent="0.3">
      <c r="A103" s="49">
        <v>46373</v>
      </c>
      <c r="B103" s="48"/>
      <c r="C103" s="47" t="s">
        <v>195</v>
      </c>
      <c r="D103" s="47" t="s">
        <v>165</v>
      </c>
      <c r="E103" s="46" t="s">
        <v>221</v>
      </c>
      <c r="F103" s="46" t="s">
        <v>14</v>
      </c>
      <c r="G103" s="46" t="s">
        <v>166</v>
      </c>
      <c r="H103" s="74" t="s">
        <v>202</v>
      </c>
      <c r="I103" s="7" t="s">
        <v>203</v>
      </c>
      <c r="J103" s="1"/>
    </row>
    <row r="104" spans="1:13" ht="15" customHeight="1" x14ac:dyDescent="0.3">
      <c r="A104" s="104">
        <v>46374</v>
      </c>
      <c r="B104" s="138"/>
      <c r="C104" s="106" t="s">
        <v>68</v>
      </c>
      <c r="D104" s="106" t="s">
        <v>204</v>
      </c>
      <c r="E104" s="107" t="s">
        <v>222</v>
      </c>
      <c r="F104" s="107" t="s">
        <v>164</v>
      </c>
      <c r="G104" s="107" t="s">
        <v>206</v>
      </c>
      <c r="H104" s="139" t="s">
        <v>23</v>
      </c>
      <c r="I104" s="7"/>
      <c r="J104" s="32"/>
      <c r="K104" s="44"/>
      <c r="L104" s="26" t="s">
        <v>10</v>
      </c>
    </row>
    <row r="105" spans="1:13" ht="15" customHeight="1" x14ac:dyDescent="0.3">
      <c r="A105" s="10">
        <v>46377</v>
      </c>
      <c r="B105" s="25"/>
      <c r="C105" s="8" t="s">
        <v>116</v>
      </c>
      <c r="D105" s="8" t="s">
        <v>25</v>
      </c>
      <c r="E105" s="11" t="s">
        <v>223</v>
      </c>
      <c r="F105" s="8" t="s">
        <v>14</v>
      </c>
      <c r="G105" s="11" t="s">
        <v>21</v>
      </c>
      <c r="H105" s="11" t="s">
        <v>224</v>
      </c>
      <c r="I105" s="7" t="s">
        <v>55</v>
      </c>
      <c r="J105" s="16"/>
    </row>
    <row r="106" spans="1:13" ht="15" customHeight="1" x14ac:dyDescent="0.3">
      <c r="A106" s="10">
        <v>46387</v>
      </c>
      <c r="B106" s="9"/>
      <c r="C106" s="8" t="s">
        <v>18</v>
      </c>
      <c r="D106" s="8" t="s">
        <v>19</v>
      </c>
      <c r="E106" s="11" t="s">
        <v>269</v>
      </c>
      <c r="F106" s="8" t="s">
        <v>96</v>
      </c>
      <c r="G106" s="11" t="s">
        <v>86</v>
      </c>
      <c r="H106" s="22" t="s">
        <v>41</v>
      </c>
      <c r="I106" s="7" t="s">
        <v>50</v>
      </c>
      <c r="J106" s="16"/>
      <c r="K106" s="23"/>
    </row>
    <row r="107" spans="1:13" ht="15" customHeight="1" x14ac:dyDescent="0.3">
      <c r="A107" s="10">
        <v>46398</v>
      </c>
      <c r="B107" s="9"/>
      <c r="C107" s="130" t="s">
        <v>18</v>
      </c>
      <c r="D107" s="130" t="s">
        <v>19</v>
      </c>
      <c r="E107" s="128" t="s">
        <v>162</v>
      </c>
      <c r="F107" s="128" t="s">
        <v>96</v>
      </c>
      <c r="G107" s="128" t="s">
        <v>129</v>
      </c>
      <c r="H107" s="161" t="s">
        <v>132</v>
      </c>
      <c r="I107" s="7" t="s">
        <v>42</v>
      </c>
      <c r="J107" s="55"/>
      <c r="L107" s="131">
        <v>46146</v>
      </c>
    </row>
    <row r="108" spans="1:13" ht="15" customHeight="1" x14ac:dyDescent="0.3">
      <c r="A108" s="87">
        <v>46419</v>
      </c>
      <c r="B108" s="88">
        <v>46474</v>
      </c>
      <c r="C108" s="125" t="s">
        <v>18</v>
      </c>
      <c r="D108" s="125" t="s">
        <v>137</v>
      </c>
      <c r="E108" s="126" t="s">
        <v>168</v>
      </c>
      <c r="F108" s="126" t="s">
        <v>96</v>
      </c>
      <c r="G108" s="126" t="s">
        <v>139</v>
      </c>
      <c r="H108" s="126" t="s">
        <v>140</v>
      </c>
      <c r="I108" s="90" t="s">
        <v>167</v>
      </c>
      <c r="J108" s="52"/>
      <c r="K108" s="52"/>
      <c r="L108" s="131">
        <v>46146</v>
      </c>
      <c r="M108" s="50"/>
    </row>
    <row r="109" spans="1:13" ht="15" customHeight="1" x14ac:dyDescent="0.3">
      <c r="A109" s="10">
        <v>46477</v>
      </c>
      <c r="B109" s="12"/>
      <c r="C109" s="130" t="s">
        <v>18</v>
      </c>
      <c r="D109" s="130" t="s">
        <v>204</v>
      </c>
      <c r="E109" s="162" t="s">
        <v>276</v>
      </c>
      <c r="F109" s="162" t="s">
        <v>96</v>
      </c>
      <c r="G109" s="162" t="s">
        <v>206</v>
      </c>
      <c r="H109" s="161" t="s">
        <v>208</v>
      </c>
      <c r="I109" s="7" t="s">
        <v>167</v>
      </c>
      <c r="J109" s="42">
        <v>9</v>
      </c>
      <c r="L109" s="131">
        <v>46146</v>
      </c>
      <c r="M109" s="15"/>
    </row>
    <row r="110" spans="1:13" ht="15" customHeight="1" x14ac:dyDescent="0.3">
      <c r="A110" s="21"/>
      <c r="B110" s="20"/>
      <c r="C110" s="19"/>
      <c r="D110" s="19"/>
      <c r="F110" s="19"/>
      <c r="G110" s="18"/>
      <c r="J110" s="16"/>
    </row>
    <row r="111" spans="1:13" ht="15" customHeight="1" x14ac:dyDescent="0.3">
      <c r="A111" s="119" t="s">
        <v>225</v>
      </c>
      <c r="B111" s="147" t="s">
        <v>226</v>
      </c>
      <c r="C111" s="147"/>
      <c r="D111" s="147"/>
      <c r="E111" s="147"/>
      <c r="F111" s="147"/>
      <c r="G111" s="147"/>
      <c r="H111" s="147"/>
      <c r="J111" s="16"/>
    </row>
    <row r="112" spans="1:13" ht="15" customHeight="1" x14ac:dyDescent="0.3">
      <c r="A112" s="119"/>
      <c r="B112" s="147"/>
      <c r="C112" s="147"/>
      <c r="D112" s="147"/>
      <c r="E112" s="147"/>
      <c r="F112" s="147"/>
      <c r="G112" s="147"/>
      <c r="H112" s="147"/>
      <c r="J112" s="16"/>
    </row>
    <row r="113" spans="1:10" ht="15" customHeight="1" x14ac:dyDescent="0.3">
      <c r="A113" s="119">
        <f>A93</f>
        <v>46362</v>
      </c>
      <c r="B113" s="148" t="s">
        <v>227</v>
      </c>
      <c r="C113" s="148"/>
      <c r="D113" s="148"/>
      <c r="E113" s="148"/>
      <c r="F113" s="148"/>
      <c r="G113" s="148"/>
      <c r="H113" s="148"/>
      <c r="J113" s="16"/>
    </row>
    <row r="114" spans="1:10" ht="15" customHeight="1" x14ac:dyDescent="0.3">
      <c r="A114" s="119"/>
      <c r="B114" s="148"/>
      <c r="C114" s="148"/>
      <c r="D114" s="148"/>
      <c r="E114" s="148"/>
      <c r="F114" s="148"/>
      <c r="G114" s="148"/>
      <c r="H114" s="148"/>
      <c r="J114" s="16"/>
    </row>
    <row r="115" spans="1:10" ht="15" customHeight="1" x14ac:dyDescent="0.3">
      <c r="A115" s="119">
        <f>A107</f>
        <v>46398</v>
      </c>
      <c r="B115" s="148" t="s">
        <v>228</v>
      </c>
      <c r="C115" s="148"/>
      <c r="D115" s="148"/>
      <c r="E115" s="148"/>
      <c r="F115" s="148"/>
      <c r="G115" s="148"/>
      <c r="H115" s="148"/>
      <c r="J115" s="16"/>
    </row>
    <row r="116" spans="1:10" ht="15" customHeight="1" x14ac:dyDescent="0.3">
      <c r="B116" s="148"/>
      <c r="C116" s="148"/>
      <c r="D116" s="148"/>
      <c r="E116" s="148"/>
      <c r="F116" s="148"/>
      <c r="G116" s="148"/>
      <c r="H116" s="148"/>
      <c r="J116" s="16"/>
    </row>
    <row r="117" spans="1:10" ht="15" customHeight="1" x14ac:dyDescent="0.3">
      <c r="A117" s="21"/>
      <c r="B117" s="20"/>
      <c r="C117" s="19"/>
      <c r="D117" s="19"/>
      <c r="E117" s="18"/>
      <c r="F117" s="19"/>
      <c r="G117" s="18"/>
      <c r="J117" s="16"/>
    </row>
    <row r="119" spans="1:10" x14ac:dyDescent="0.3">
      <c r="A119" s="15" t="s">
        <v>229</v>
      </c>
    </row>
    <row r="120" spans="1:10" x14ac:dyDescent="0.3">
      <c r="B120" s="13" t="s">
        <v>110</v>
      </c>
      <c r="C120" s="1" t="s">
        <v>230</v>
      </c>
      <c r="F120" s="13" t="s">
        <v>21</v>
      </c>
      <c r="G120" s="14" t="s">
        <v>231</v>
      </c>
    </row>
    <row r="121" spans="1:10" x14ac:dyDescent="0.3">
      <c r="B121" s="13" t="s">
        <v>116</v>
      </c>
      <c r="C121" s="1" t="s">
        <v>232</v>
      </c>
      <c r="F121" s="13" t="s">
        <v>233</v>
      </c>
      <c r="G121" s="1" t="s">
        <v>234</v>
      </c>
    </row>
    <row r="122" spans="1:10" x14ac:dyDescent="0.3">
      <c r="B122" s="13" t="s">
        <v>95</v>
      </c>
      <c r="C122" s="1" t="s">
        <v>235</v>
      </c>
      <c r="F122" s="13" t="s">
        <v>224</v>
      </c>
      <c r="G122" s="1" t="s">
        <v>236</v>
      </c>
    </row>
    <row r="123" spans="1:10" x14ac:dyDescent="0.3">
      <c r="B123" s="13" t="s">
        <v>96</v>
      </c>
      <c r="C123" s="1" t="s">
        <v>237</v>
      </c>
      <c r="F123" s="13" t="s">
        <v>71</v>
      </c>
      <c r="G123" s="1" t="s">
        <v>238</v>
      </c>
    </row>
    <row r="124" spans="1:10" x14ac:dyDescent="0.3">
      <c r="B124" s="13" t="s">
        <v>52</v>
      </c>
      <c r="C124" s="1" t="s">
        <v>239</v>
      </c>
      <c r="F124" s="13" t="s">
        <v>14</v>
      </c>
      <c r="G124" s="1" t="s">
        <v>240</v>
      </c>
    </row>
    <row r="125" spans="1:10" x14ac:dyDescent="0.3">
      <c r="B125" s="13" t="s">
        <v>147</v>
      </c>
      <c r="C125" s="1" t="s">
        <v>241</v>
      </c>
      <c r="F125" s="13" t="s">
        <v>242</v>
      </c>
      <c r="G125" s="1" t="s">
        <v>243</v>
      </c>
    </row>
    <row r="126" spans="1:10" x14ac:dyDescent="0.3">
      <c r="B126" s="13" t="s">
        <v>244</v>
      </c>
      <c r="C126" s="1" t="s">
        <v>245</v>
      </c>
      <c r="F126" s="13" t="s">
        <v>48</v>
      </c>
      <c r="G126" s="1" t="s">
        <v>246</v>
      </c>
    </row>
    <row r="127" spans="1:10" x14ac:dyDescent="0.3">
      <c r="B127" s="13" t="s">
        <v>128</v>
      </c>
      <c r="C127" s="1" t="s">
        <v>247</v>
      </c>
      <c r="F127" s="13" t="s">
        <v>75</v>
      </c>
      <c r="G127" s="1" t="s">
        <v>248</v>
      </c>
    </row>
    <row r="128" spans="1:10" x14ac:dyDescent="0.3">
      <c r="B128" s="13" t="s">
        <v>62</v>
      </c>
      <c r="C128" s="1" t="s">
        <v>249</v>
      </c>
      <c r="F128" s="13" t="s">
        <v>64</v>
      </c>
      <c r="G128" s="1" t="s">
        <v>250</v>
      </c>
    </row>
    <row r="129" spans="2:7" x14ac:dyDescent="0.3">
      <c r="B129" s="13" t="s">
        <v>251</v>
      </c>
      <c r="C129" s="1" t="s">
        <v>252</v>
      </c>
      <c r="F129" s="13" t="s">
        <v>253</v>
      </c>
      <c r="G129" s="1" t="s">
        <v>254</v>
      </c>
    </row>
    <row r="130" spans="2:7" x14ac:dyDescent="0.3">
      <c r="B130" s="13"/>
      <c r="F130" s="13" t="s">
        <v>255</v>
      </c>
      <c r="G130" s="1" t="s">
        <v>256</v>
      </c>
    </row>
    <row r="131" spans="2:7" x14ac:dyDescent="0.3">
      <c r="B131" s="13"/>
    </row>
    <row r="132" spans="2:7" x14ac:dyDescent="0.3">
      <c r="B132" s="13"/>
    </row>
    <row r="133" spans="2:7" x14ac:dyDescent="0.3">
      <c r="B133" s="13"/>
    </row>
    <row r="134" spans="2:7" x14ac:dyDescent="0.3">
      <c r="B134" s="13"/>
    </row>
  </sheetData>
  <sheetProtection algorithmName="SHA-512" hashValue="uRRnwtEtVB5ott8QnAO1BqGn5lCq35V7AXuk14bfo0CfYzYOjAB56WLxjjYHCA9jFOPMokCd1sJSdehEhmyuHA==" saltValue="QRcinsrcH7OgoNzkfR0ZNA==" spinCount="100000" sheet="1" autoFilter="0"/>
  <autoFilter ref="A3:M109" xr:uid="{1699A089-D74C-47E7-825E-6795787BCC61}">
    <sortState xmlns:xlrd2="http://schemas.microsoft.com/office/spreadsheetml/2017/richdata2" ref="A4:M109">
      <sortCondition ref="A3:A109"/>
    </sortState>
  </autoFilter>
  <sortState xmlns:xlrd2="http://schemas.microsoft.com/office/spreadsheetml/2017/richdata2" ref="A65:M71">
    <sortCondition ref="A65:A71"/>
  </sortState>
  <mergeCells count="3">
    <mergeCell ref="B111:H112"/>
    <mergeCell ref="B113:H114"/>
    <mergeCell ref="B115:H116"/>
  </mergeCells>
  <hyperlinks>
    <hyperlink ref="H53" r:id="rId1" xr:uid="{D3AB52A5-AF7F-45CE-9B61-C1B2806026B2}"/>
    <hyperlink ref="H42" r:id="rId2" xr:uid="{2FC06C8F-03C6-4507-940B-CA424F5B57B1}"/>
    <hyperlink ref="H50" r:id="rId3" xr:uid="{FC5AEDF8-A84C-4010-93A1-EDEC1FDF61DC}"/>
  </hyperlinks>
  <pageMargins left="0.78740157480314965" right="0.78740157480314965" top="0.98425196850393704" bottom="0.39370078740157483" header="0.39370078740157483" footer="0.19685039370078741"/>
  <pageSetup paperSize="9" scale="74" fitToHeight="0" orientation="landscape" r:id="rId4"/>
  <headerFooter scaleWithDoc="0">
    <oddHeader>&amp;L&amp;"Calibri,Fett"&amp;9&amp;K00-043Swiss Volley/ Abteilung Nachwuchs
Talentförderung &amp; Talentmanagement&amp;R&amp;G</oddHeader>
    <oddFooter>&amp;R&amp;9&amp;K01+049Seite &amp;P/&amp;N</oddFooter>
  </headerFooter>
  <legacyDrawing r:id="rId5"/>
  <legacyDrawingHF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f85c39-62c5-4684-8a32-0d78ac605119">
      <Terms xmlns="http://schemas.microsoft.com/office/infopath/2007/PartnerControls"/>
    </lcf76f155ced4ddcb4097134ff3c332f>
    <TaxCatchAll xmlns="fe28f0c0-f8f3-494b-a70d-56e0fddbba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A9A696AE55B42449F163771D23B4648" ma:contentTypeVersion="13" ma:contentTypeDescription="Ein neues Dokument erstellen." ma:contentTypeScope="" ma:versionID="67fad7be3ba7ac1a5455d8d7c37b7ac1">
  <xsd:schema xmlns:xsd="http://www.w3.org/2001/XMLSchema" xmlns:xs="http://www.w3.org/2001/XMLSchema" xmlns:p="http://schemas.microsoft.com/office/2006/metadata/properties" xmlns:ns2="dff85c39-62c5-4684-8a32-0d78ac605119" xmlns:ns3="fe28f0c0-f8f3-494b-a70d-56e0fddbba2c" targetNamespace="http://schemas.microsoft.com/office/2006/metadata/properties" ma:root="true" ma:fieldsID="694e8669df438d127ca9bb599758cdd8" ns2:_="" ns3:_="">
    <xsd:import namespace="dff85c39-62c5-4684-8a32-0d78ac605119"/>
    <xsd:import namespace="fe28f0c0-f8f3-494b-a70d-56e0fddbba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f85c39-62c5-4684-8a32-0d78ac6051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8f7e8086-cbcb-41d5-af7c-8af2a77390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28f0c0-f8f3-494b-a70d-56e0fddbba2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e50474-a8ef-4558-871f-e40e0c49c4a0}" ma:internalName="TaxCatchAll" ma:showField="CatchAllData" ma:web="fe28f0c0-f8f3-494b-a70d-56e0fddbba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2F714-453F-41DB-8259-0AD2BF2FDF27}">
  <ds:schemaRefs>
    <ds:schemaRef ds:uri="http://schemas.microsoft.com/sharepoint/v3/contenttype/forms"/>
  </ds:schemaRefs>
</ds:datastoreItem>
</file>

<file path=customXml/itemProps2.xml><?xml version="1.0" encoding="utf-8"?>
<ds:datastoreItem xmlns:ds="http://schemas.openxmlformats.org/officeDocument/2006/customXml" ds:itemID="{CEB6B931-AEB8-4F8A-8885-A3B203EF3A9A}">
  <ds:schemaRefs>
    <ds:schemaRef ds:uri="http://schemas.microsoft.com/office/2006/metadata/properties"/>
    <ds:schemaRef ds:uri="http://schemas.microsoft.com/office/infopath/2007/PartnerControls"/>
    <ds:schemaRef ds:uri="dff85c39-62c5-4684-8a32-0d78ac605119"/>
    <ds:schemaRef ds:uri="fe28f0c0-f8f3-494b-a70d-56e0fddbba2c"/>
  </ds:schemaRefs>
</ds:datastoreItem>
</file>

<file path=customXml/itemProps3.xml><?xml version="1.0" encoding="utf-8"?>
<ds:datastoreItem xmlns:ds="http://schemas.openxmlformats.org/officeDocument/2006/customXml" ds:itemID="{31E174C4-4661-45EE-8FD6-3EBC34298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f85c39-62c5-4684-8a32-0d78ac605119"/>
    <ds:schemaRef ds:uri="fe28f0c0-f8f3-494b-a70d-56e0fddbb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2026</vt:lpstr>
      <vt:lpstr>'2026'!Druckbereich</vt:lpstr>
      <vt:lpstr>'2026'!Drucktitel</vt:lpstr>
    </vt:vector>
  </TitlesOfParts>
  <Manager/>
  <Company>Swiss Volley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Johannes Nowotny</dc:creator>
  <cp:keywords/>
  <dc:description/>
  <cp:lastModifiedBy>Lara Kipfer</cp:lastModifiedBy>
  <cp:revision/>
  <dcterms:created xsi:type="dcterms:W3CDTF">2025-10-27T09:03:16Z</dcterms:created>
  <dcterms:modified xsi:type="dcterms:W3CDTF">2026-05-04T13:54:47Z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0x010100CA9A696AE55B42449F163771D23B4648</vt:lpwstr>
  </property>
  <property fmtid="{D5CDD505-2E9C-101B-9397-08002B2CF9AE}" pid="3" name="MediaServiceImageTags">
    <vt:lpwstr/>
  </property>
</Properties>
</file>